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5" documentId="8_{58222C7A-B33F-44F6-A76C-3D55C9417B06}" xr6:coauthVersionLast="36" xr6:coauthVersionMax="36" xr10:uidLastSave="{5A7F6415-2FE7-4187-8518-042A750EABEB}"/>
  <bookViews>
    <workbookView xWindow="-120" yWindow="-120" windowWidth="29040" windowHeight="1584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1.)'!$B$5:$G$89</definedName>
    <definedName name="_xlnm._FilterDatabase" localSheetId="2" hidden="1">'FIZIČKE OSOBE (Kat 2.)'!$B$5:$G$48</definedName>
    <definedName name="_xlnm._FilterDatabase" localSheetId="0" hidden="1">'PRAVNE OSOBE (Kat 1.)'!$B$5:$G$136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2" l="1"/>
  <c r="E136" i="2"/>
  <c r="E133" i="2"/>
  <c r="E128" i="2"/>
  <c r="E125" i="2"/>
  <c r="E122" i="2"/>
  <c r="E118" i="2"/>
  <c r="E115" i="2"/>
  <c r="E111" i="2"/>
  <c r="E146" i="1"/>
  <c r="E143" i="1"/>
  <c r="E140" i="1"/>
  <c r="E129" i="1"/>
  <c r="E126" i="1"/>
  <c r="E123" i="1"/>
  <c r="E112" i="1"/>
  <c r="E102" i="1"/>
  <c r="E98" i="1"/>
  <c r="E91" i="1"/>
  <c r="E88" i="1"/>
  <c r="E73" i="1"/>
  <c r="E64" i="1"/>
  <c r="E55" i="1"/>
  <c r="E51" i="1"/>
  <c r="E46" i="1"/>
  <c r="E34" i="1"/>
  <c r="E25" i="1"/>
  <c r="E22" i="1"/>
  <c r="E15" i="1"/>
  <c r="E11" i="1"/>
  <c r="E8" i="1"/>
</calcChain>
</file>

<file path=xl/sharedStrings.xml><?xml version="1.0" encoding="utf-8"?>
<sst xmlns="http://schemas.openxmlformats.org/spreadsheetml/2006/main" count="864" uniqueCount="355">
  <si>
    <t>NAZIV ISPLATITELJA:</t>
  </si>
  <si>
    <t>TEHNIČKO VELEUČILIŠTE U ZAGREBU</t>
  </si>
  <si>
    <t xml:space="preserve">ISPLATE SREDSTAVA </t>
  </si>
  <si>
    <t>ZA RAZDOBLJE</t>
  </si>
  <si>
    <t>SRPANJ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</si>
  <si>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</si>
  <si>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</si>
  <si>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</si>
  <si>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</si>
  <si>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</si>
  <si>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</si>
  <si>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</si>
  <si>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Službena putovanja</t>
  </si>
  <si>
    <t>Naknada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</si>
  <si>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</si>
  <si>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</si>
  <si>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</si>
  <si>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</si>
  <si>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Ostali materijal i dijelovi za tekuće održavanje</t>
  </si>
  <si>
    <t xml:space="preserve">Usluge telefona, pošte i prijevoza </t>
  </si>
  <si>
    <t>Usluge tekućeg i invest.održavanja</t>
  </si>
  <si>
    <t>Usluge promidžbe i informiranja</t>
  </si>
  <si>
    <t>Komunalne usluge</t>
  </si>
  <si>
    <t>Zakupnine i najamnine</t>
  </si>
  <si>
    <t>Zdravstvene i veterinarske usluge</t>
  </si>
  <si>
    <t>Intelektualne i osobne usluge (usluge studentskog servisa)</t>
  </si>
  <si>
    <t>Računalne usluge</t>
  </si>
  <si>
    <t>Ostale usluge</t>
  </si>
  <si>
    <t>Reprezentacija</t>
  </si>
  <si>
    <t>Članarine i norme</t>
  </si>
  <si>
    <t>Bankarske usluge i usluge platnog prometa</t>
  </si>
  <si>
    <t>BEŠENIĆ TAMARA</t>
  </si>
  <si>
    <t>GDPR</t>
  </si>
  <si>
    <t>109,44</t>
  </si>
  <si>
    <t>Intelektualne i osobne usluge (ugovor o djelu, ukupan trošak)</t>
  </si>
  <si>
    <t>ĆAVAR IVAN</t>
  </si>
  <si>
    <t>2.240,00</t>
  </si>
  <si>
    <t>MAJIĆ VESELKA</t>
  </si>
  <si>
    <t>150,09</t>
  </si>
  <si>
    <t>RAJAČIĆ MARTINA</t>
  </si>
  <si>
    <t>990,81</t>
  </si>
  <si>
    <t>ZOVKO TOMISLAV</t>
  </si>
  <si>
    <t>1.438,34</t>
  </si>
  <si>
    <t>ŽEVRNJA VLADIMIR</t>
  </si>
  <si>
    <t>562,82</t>
  </si>
  <si>
    <t>Ukupno:</t>
  </si>
  <si>
    <t>5.491,5</t>
  </si>
  <si>
    <t>ABIANAC BARBARA</t>
  </si>
  <si>
    <t>609,72</t>
  </si>
  <si>
    <t>Intelektualne i osobne usluge-IZVOĐENJE NASTAVE (ugovor o djelu, ukupan trošak)</t>
  </si>
  <si>
    <t>ALIĆ KOSTEŠIĆ VESNA</t>
  </si>
  <si>
    <t>1.657,30</t>
  </si>
  <si>
    <t>ANTONIĆ TIN</t>
  </si>
  <si>
    <t>3.658,38</t>
  </si>
  <si>
    <t>ARAMBAŠIĆ LJILJANA</t>
  </si>
  <si>
    <t>2.016,78</t>
  </si>
  <si>
    <t>BAJIĆ ANTE GORAN</t>
  </si>
  <si>
    <t>4.174,28</t>
  </si>
  <si>
    <t>BAKSA INES</t>
  </si>
  <si>
    <t>1.688,48</t>
  </si>
  <si>
    <t>BALAŽ ZDENKO</t>
  </si>
  <si>
    <t>2.532,72</t>
  </si>
  <si>
    <t>BARUN BRANIMIR</t>
  </si>
  <si>
    <t>2.329,17</t>
  </si>
  <si>
    <t>BENKOVIĆ MARTINA</t>
  </si>
  <si>
    <t>5.276,51</t>
  </si>
  <si>
    <t>BILIĆ KRUNOSLAV</t>
  </si>
  <si>
    <t>1.219,46</t>
  </si>
  <si>
    <t>BRIZAR MATO</t>
  </si>
  <si>
    <t>1.758,84</t>
  </si>
  <si>
    <t>BUŠELIĆ VJERAN</t>
  </si>
  <si>
    <t>2.954,84</t>
  </si>
  <si>
    <t>CAR JAKOVLJEVIĆ IVANA</t>
  </si>
  <si>
    <t>1.313,26</t>
  </si>
  <si>
    <t>CESAR BERNARDA</t>
  </si>
  <si>
    <t>2.110,60</t>
  </si>
  <si>
    <t>CVILJUŠAC VLADIMIR</t>
  </si>
  <si>
    <t>5.628,27</t>
  </si>
  <si>
    <t>ČUKELJ TOMISLAV</t>
  </si>
  <si>
    <t>6.097,29</t>
  </si>
  <si>
    <t>ĆURIĆ MAJA</t>
  </si>
  <si>
    <t>1.704,27</t>
  </si>
  <si>
    <t>DRAŽIĆ PETRA</t>
  </si>
  <si>
    <t>406,49</t>
  </si>
  <si>
    <t>FUNDURULJA DANKO</t>
  </si>
  <si>
    <t>984,95</t>
  </si>
  <si>
    <t>GALIJAN HRVOJE</t>
  </si>
  <si>
    <t>GALINEC DARKO</t>
  </si>
  <si>
    <t>1.125,65</t>
  </si>
  <si>
    <t>HOIĆ ANA</t>
  </si>
  <si>
    <t>3.470,77</t>
  </si>
  <si>
    <t>HORVAT IVAN</t>
  </si>
  <si>
    <t>6.097,30</t>
  </si>
  <si>
    <t>ILLE MARIO</t>
  </si>
  <si>
    <t>1.829,19</t>
  </si>
  <si>
    <t>IVANDIĆ KREŠO</t>
  </si>
  <si>
    <t>1.266,36</t>
  </si>
  <si>
    <t>JANČIĆ VEDRAN</t>
  </si>
  <si>
    <t>3.048,65</t>
  </si>
  <si>
    <t>JANDRLIĆ PETAR</t>
  </si>
  <si>
    <t>582,30</t>
  </si>
  <si>
    <t>JELEČKI DORIAN</t>
  </si>
  <si>
    <t>2.272,36</t>
  </si>
  <si>
    <t>KOTARSKI DENIS</t>
  </si>
  <si>
    <t>671,88</t>
  </si>
  <si>
    <t>KOTARSKI BORIS</t>
  </si>
  <si>
    <t>KOVAČEVIĆ NIKOLINA</t>
  </si>
  <si>
    <t>1.791,67</t>
  </si>
  <si>
    <t>KOVAČEVIĆ LUKA</t>
  </si>
  <si>
    <t>KOVAČEVIĆ ANAMARIJA</t>
  </si>
  <si>
    <t>2.438,92</t>
  </si>
  <si>
    <t>KRUSHA EDMOND</t>
  </si>
  <si>
    <t>KUNIĆ SREĆKO</t>
  </si>
  <si>
    <t>LAVRIĆ ZVONIMIR</t>
  </si>
  <si>
    <t>2.743,79</t>
  </si>
  <si>
    <t>LAŽETA LUKA</t>
  </si>
  <si>
    <t>4.390,07</t>
  </si>
  <si>
    <t>LESAR ANTONIO</t>
  </si>
  <si>
    <t>LOZIĆ DAVOR</t>
  </si>
  <si>
    <t>1.407,07</t>
  </si>
  <si>
    <t>LUKŠA DARKO</t>
  </si>
  <si>
    <t>3.236,25</t>
  </si>
  <si>
    <t>MAKOVIĆ PAVAO</t>
  </si>
  <si>
    <t>1.513,95</t>
  </si>
  <si>
    <t>MALČIĆ GORAN</t>
  </si>
  <si>
    <t>839,55</t>
  </si>
  <si>
    <t>MALINOVEC PUČEK MARINA</t>
  </si>
  <si>
    <t>2.284,38</t>
  </si>
  <si>
    <t>MANDIĆ MILIVOJ</t>
  </si>
  <si>
    <t>MARKOVIĆ DAVOR</t>
  </si>
  <si>
    <t>MARKULIN GRGIĆ VLADIMIR IVAN</t>
  </si>
  <si>
    <t>MARTINIĆ DENIS</t>
  </si>
  <si>
    <t>2.950,27</t>
  </si>
  <si>
    <t>MATEŠA FILIP</t>
  </si>
  <si>
    <t>4.502,62</t>
  </si>
  <si>
    <t>MATIKA DARIO</t>
  </si>
  <si>
    <t>5.557,92</t>
  </si>
  <si>
    <t>MATUŠKO ANTONIĆ LJILJANA</t>
  </si>
  <si>
    <t>MEŠTROVIĆ ZVONIMIR</t>
  </si>
  <si>
    <t>MILDE ANTONIO</t>
  </si>
  <si>
    <t>1.455,73</t>
  </si>
  <si>
    <t>MODRIĆ DAMIR</t>
  </si>
  <si>
    <t>MOŽNIK DARKO</t>
  </si>
  <si>
    <t>2.298,21</t>
  </si>
  <si>
    <t>MUSTAPIĆ IVAN</t>
  </si>
  <si>
    <t>656,63</t>
  </si>
  <si>
    <t>PADOVAN LUKŠA</t>
  </si>
  <si>
    <t>1.477,43</t>
  </si>
  <si>
    <t>PEJAK IVAN</t>
  </si>
  <si>
    <t>PENEZIĆ KLARA</t>
  </si>
  <si>
    <t>528,43</t>
  </si>
  <si>
    <t>PETERNEL LANA</t>
  </si>
  <si>
    <t>2.603,08</t>
  </si>
  <si>
    <t>PETRIJEVČANIN IRENA</t>
  </si>
  <si>
    <t>POLJIČAK IVICA</t>
  </si>
  <si>
    <t>PREDAVEC DAVOR</t>
  </si>
  <si>
    <t>1.300,76</t>
  </si>
  <si>
    <t>PREPROTIĆ BRANIMIR</t>
  </si>
  <si>
    <t>4.143,24</t>
  </si>
  <si>
    <t>PRODAN ABRAMOVIĆ DAMIR</t>
  </si>
  <si>
    <t>351,77</t>
  </si>
  <si>
    <t>RADOVAN ALEKSANDER</t>
  </si>
  <si>
    <t>5.487,56</t>
  </si>
  <si>
    <t>RENGEL TIHOMIR</t>
  </si>
  <si>
    <t>1.383,62</t>
  </si>
  <si>
    <t>SJEKAVICA KLEPO MARIELA</t>
  </si>
  <si>
    <t>4.591,74</t>
  </si>
  <si>
    <t>SRUK VLADO</t>
  </si>
  <si>
    <t>3.845,98</t>
  </si>
  <si>
    <t>ŠIRANOVIĆ ŽELJKO</t>
  </si>
  <si>
    <t>4.165,63</t>
  </si>
  <si>
    <t>TELALOVIĆ JASMIN</t>
  </si>
  <si>
    <t>TOPOLČIĆ DAVORKA</t>
  </si>
  <si>
    <t>469,02</t>
  </si>
  <si>
    <t>TURKALJ VEDRAN</t>
  </si>
  <si>
    <t>2.392,01</t>
  </si>
  <si>
    <t>VLAHEK DINO</t>
  </si>
  <si>
    <t>2.911,45</t>
  </si>
  <si>
    <t>VLAHOVIĆ TATJANA</t>
  </si>
  <si>
    <t>2.720,34</t>
  </si>
  <si>
    <t>ZANKI VLASTA</t>
  </si>
  <si>
    <t>ZUPANČIĆ GREGOR DRAGO</t>
  </si>
  <si>
    <t>2.621,95</t>
  </si>
  <si>
    <t>175.453,28</t>
  </si>
  <si>
    <t>GLASNOVIĆ ANTONIJA</t>
  </si>
  <si>
    <t>JELIĆ KARLA</t>
  </si>
  <si>
    <t>456,48</t>
  </si>
  <si>
    <t>KOLAR MARTINA</t>
  </si>
  <si>
    <t>465,37</t>
  </si>
  <si>
    <t>MRAVINAC NINA</t>
  </si>
  <si>
    <t>447,92</t>
  </si>
  <si>
    <t>8.194,70</t>
  </si>
  <si>
    <t>RIHTARIĆ DAVOR</t>
  </si>
  <si>
    <t>ŠANTALAB MARTINA</t>
  </si>
  <si>
    <t>612,54</t>
  </si>
  <si>
    <t>ŠIMUNIĆ NIKOLA</t>
  </si>
  <si>
    <t>196,37</t>
  </si>
  <si>
    <t>IVANA BAGARIĆ PEROŠ</t>
  </si>
  <si>
    <t>597,23</t>
  </si>
  <si>
    <t>12.846,70</t>
  </si>
  <si>
    <t>FRANK DOMAGOJ</t>
  </si>
  <si>
    <t>269,42</t>
  </si>
  <si>
    <t>Intelektualne i osobne usluge -AUTORSKI UGOVOR- ukupan trošak</t>
  </si>
  <si>
    <t>GLIGORA TOMISLAV</t>
  </si>
  <si>
    <t>261,82</t>
  </si>
  <si>
    <t>TOMIĆ TANJA</t>
  </si>
  <si>
    <t>202,06</t>
  </si>
  <si>
    <t>UREM FRANE</t>
  </si>
  <si>
    <t>995,12</t>
  </si>
  <si>
    <t>SVEUKUPNO</t>
  </si>
  <si>
    <t>194.786,6</t>
  </si>
  <si>
    <t>Intelektualne i osobne usluge (odvjetničke usl. I sl.)</t>
  </si>
  <si>
    <t>Ostali nespomenuti rashodi poslovanja</t>
  </si>
  <si>
    <t>NAZIV PRIMATELJA</t>
  </si>
  <si>
    <t>522.810,5</t>
  </si>
  <si>
    <t>Plaće za redovan rad</t>
  </si>
  <si>
    <t>21.381,05</t>
  </si>
  <si>
    <t>Ostali rashodi za zaposlene</t>
  </si>
  <si>
    <t>85.949,55</t>
  </si>
  <si>
    <t xml:space="preserve">Doprinosi za obvezno zdravstveno osiguranje </t>
  </si>
  <si>
    <t>Doprinosi za obvezno zdravstveno osiguranje u slučaju nezaposlenosti</t>
  </si>
  <si>
    <t>1.595,04</t>
  </si>
  <si>
    <t xml:space="preserve">Službena putovanja </t>
  </si>
  <si>
    <t>11.704,32</t>
  </si>
  <si>
    <t>Naknada za prijevoz</t>
  </si>
  <si>
    <t>Ukupno</t>
  </si>
  <si>
    <t>643.440,46</t>
  </si>
  <si>
    <t>1.120,51</t>
  </si>
  <si>
    <t>Naknade za rad predstavničkih i izvršnih tijela, povjerenstava i slično</t>
  </si>
  <si>
    <t>19.415,00</t>
  </si>
  <si>
    <t>Naknade građanima i kućanstvima u novcu</t>
  </si>
  <si>
    <t>7.200,00</t>
  </si>
  <si>
    <t>Naknade troškova osobama izvan radnog odnosa</t>
  </si>
  <si>
    <t>676,22</t>
  </si>
  <si>
    <t>Zatezne kamate</t>
  </si>
  <si>
    <t>CROATIA AIRLINES D.D.</t>
  </si>
  <si>
    <t>ZAGREB</t>
  </si>
  <si>
    <t>PROSVJETA D.O.O.</t>
  </si>
  <si>
    <t>CROATIA BATERIJE D.D.</t>
  </si>
  <si>
    <t>ZAGREBAČKA BANKA D.D.</t>
  </si>
  <si>
    <t>D2C D.O.O.</t>
  </si>
  <si>
    <t>WESPA SPACES D.O.O.</t>
  </si>
  <si>
    <t>Studentski zbor TVZ</t>
  </si>
  <si>
    <t>VEGO SPORT D.O.O.</t>
  </si>
  <si>
    <t>VELIKA GORICA</t>
  </si>
  <si>
    <t>ZVONA USLUGE D.O.O.</t>
  </si>
  <si>
    <t>PERAN D.O.O.</t>
  </si>
  <si>
    <t>PLETER VATROMETI D.O.O.</t>
  </si>
  <si>
    <t>HASK MLADOST</t>
  </si>
  <si>
    <t>COCKTAIL OBRT</t>
  </si>
  <si>
    <t>NARODNE NOVINE D.D.</t>
  </si>
  <si>
    <t>SURJAN PROJEKTI J.D.O.O.</t>
  </si>
  <si>
    <t>MAX D.O.O.</t>
  </si>
  <si>
    <t>ZVIBOR D.O.O.</t>
  </si>
  <si>
    <t>INGRAFIKA DIGITAL PRINT D.O.O.</t>
  </si>
  <si>
    <t>ZAPREŠIĆ</t>
  </si>
  <si>
    <t>ITVZ D.O.O.</t>
  </si>
  <si>
    <t>ZAGREBAČKI INOVACIJSKI CENTAR D.O.O.</t>
  </si>
  <si>
    <t>HEP-OPSKRBA D.O.O.</t>
  </si>
  <si>
    <t>FINA</t>
  </si>
  <si>
    <t>HEP-PLIN D.O.O.</t>
  </si>
  <si>
    <t>OSIJEK</t>
  </si>
  <si>
    <t>VRUTAK D.O.O.</t>
  </si>
  <si>
    <t>ROOMOR PLUS</t>
  </si>
  <si>
    <t>STEGA TISAK D.O.O.</t>
  </si>
  <si>
    <t>JOANIGO J.D.O.O.</t>
  </si>
  <si>
    <t>BESTOVJE</t>
  </si>
  <si>
    <t>BIZJAK</t>
  </si>
  <si>
    <t>KOŽA KOMERC D.O.O.</t>
  </si>
  <si>
    <t>STUDENTSKI CENTAR U ZAGREBU</t>
  </si>
  <si>
    <t>ZG HOLDING</t>
  </si>
  <si>
    <t>VODOOPSKRBA I ODVODNJA D.O.O.</t>
  </si>
  <si>
    <t>ANTENA SERVIS ZA ČIŠĆENJE</t>
  </si>
  <si>
    <t>HEP TOPLINARSTVO D.O.O.</t>
  </si>
  <si>
    <t>GRAD ZAGREB</t>
  </si>
  <si>
    <t>HEP ELEKTRA D.O.O.</t>
  </si>
  <si>
    <t>STUDENTSKI CENTAR U VARAŽDINU</t>
  </si>
  <si>
    <t>VARAŽDIN</t>
  </si>
  <si>
    <t>ZNANJE D.O.O.</t>
  </si>
  <si>
    <t>Pristojbe i naknade</t>
  </si>
  <si>
    <t>DRŽAVNI PRORAČUN</t>
  </si>
  <si>
    <t>GAFI OBRT ZA USLUGE</t>
  </si>
  <si>
    <t>BAČELIĆ D.O.O.</t>
  </si>
  <si>
    <t>A-AUTORAD D.O.O.</t>
  </si>
  <si>
    <t>OLD PUB D.O.O.</t>
  </si>
  <si>
    <t>COFFEE BREAK J.D.O.O.</t>
  </si>
  <si>
    <t>MLINAR D.O.O.</t>
  </si>
  <si>
    <t>MARSA D.O.O.</t>
  </si>
  <si>
    <t>HRVATSKA UDRUGA ZA MEDIJACIJU</t>
  </si>
  <si>
    <t>NIGIRI ZAGREB D.O.O.</t>
  </si>
  <si>
    <t>IVAN MIKODANIĆ</t>
  </si>
  <si>
    <t>BENJAMIN SABO</t>
  </si>
  <si>
    <t>MISLAV JOVANIĆ</t>
  </si>
  <si>
    <t>TAMARA ROŽMAN</t>
  </si>
  <si>
    <t>KARLA COHA</t>
  </si>
  <si>
    <t>BARBARA MARAČIĆ</t>
  </si>
  <si>
    <t>Nagrade studentima-Studentski zbor TVZ</t>
  </si>
  <si>
    <t>CRI CAMPUS COMUNICACIO-UNIVERZITAT POMPEU FABRA</t>
  </si>
  <si>
    <t>-</t>
  </si>
  <si>
    <t>BARCELONA</t>
  </si>
  <si>
    <t>STOP VUKOVAR D.O.O.</t>
  </si>
  <si>
    <t>VUKOVAR</t>
  </si>
  <si>
    <t>M.M. BOBAN BOBAN D.O.O.</t>
  </si>
  <si>
    <t>STARA POTKOVA D.O.O.</t>
  </si>
  <si>
    <t>Konferencija TeD (HGK sponzorstvo)</t>
  </si>
  <si>
    <t>CVJETNI ATELJE HEDERA</t>
  </si>
  <si>
    <t>AVR D.O.O.</t>
  </si>
  <si>
    <t>MAVI KREATIVNI TIM D.O.O.</t>
  </si>
  <si>
    <t>GRADITELJSKA TEHNIČKA ŠKOLA</t>
  </si>
  <si>
    <t>ACQUISITUM MAGNUM D.O.O.</t>
  </si>
  <si>
    <t>MARKOVAC D.O.O.</t>
  </si>
  <si>
    <t>ZET</t>
  </si>
  <si>
    <t>FIV D.O.O.</t>
  </si>
  <si>
    <t>MINERVA GRAPHICA D.O.O.</t>
  </si>
  <si>
    <t>ŠENKOVEC</t>
  </si>
  <si>
    <t>PREHRAMBENO-BIOTEHNOLOŠKI FAKULTET</t>
  </si>
  <si>
    <t>POINT D.O.O.</t>
  </si>
  <si>
    <t>DONJI STUPNIK</t>
  </si>
  <si>
    <t>MOZAIK GRUPA D.O.O.</t>
  </si>
  <si>
    <t>MARA OBRT ZA GRAF.DIZAJN</t>
  </si>
  <si>
    <t>M-AUTOMATIKA OBRT</t>
  </si>
  <si>
    <t>AKD D.O.O.</t>
  </si>
  <si>
    <t>ZAVOD ZA ISTRAŽIVANJE I RAZVOJ SIGURNOSTI D.O.O.</t>
  </si>
  <si>
    <t>TOVEDO D.O.O.</t>
  </si>
  <si>
    <t>SPARTA GYM</t>
  </si>
  <si>
    <t>SYSTEMA FRONTIS D.O.O.</t>
  </si>
  <si>
    <t>CROATIA POLIKLINIKA</t>
  </si>
  <si>
    <t>ŽIVA VODA D.O.O.</t>
  </si>
  <si>
    <t>PUČKO OTVORENO UČILIŠTE ZAGREB</t>
  </si>
  <si>
    <t>NACIONALNA I SVEUČ.KNJIŽNICA</t>
  </si>
  <si>
    <t>HRT</t>
  </si>
  <si>
    <t>OCTO OBRT</t>
  </si>
  <si>
    <t>STUDENTSKI CENTAR KARLOVAC-PODR.ZAGREB</t>
  </si>
  <si>
    <t>ENERGY CENTAR PLUS D.O.O.</t>
  </si>
  <si>
    <t>CRESCAT D.O.O.</t>
  </si>
  <si>
    <t>ROVINI-KAVA D.O.O.</t>
  </si>
  <si>
    <t>SLANEC J.D.O.O.</t>
  </si>
  <si>
    <t>HRAŠĆE TUROPOLJSKO</t>
  </si>
  <si>
    <t>MEĐIMURJE PLIN D.O.O.</t>
  </si>
  <si>
    <t>ČAKOVEC</t>
  </si>
  <si>
    <t>HP D.D.</t>
  </si>
  <si>
    <t>KODEKS D.O.O.</t>
  </si>
  <si>
    <t>PRI ZVONCU D.O.O.</t>
  </si>
  <si>
    <t>HT D.D.</t>
  </si>
  <si>
    <t>ZMAJSKA POSLA D.O.O.</t>
  </si>
  <si>
    <t>BON-TON D.O.O.</t>
  </si>
  <si>
    <t>INA D.D.</t>
  </si>
  <si>
    <t>ROTO DINAMIC D.O.O.</t>
  </si>
  <si>
    <t>SAMOBOR</t>
  </si>
  <si>
    <t>ROSIP D.O.O.</t>
  </si>
  <si>
    <t>SPAR HRVATSKA D.O.O.</t>
  </si>
  <si>
    <t>DUĆAN D.O.O.</t>
  </si>
  <si>
    <t>STEF92 TECNOLOGY LTD.</t>
  </si>
  <si>
    <t>BG102700155</t>
  </si>
  <si>
    <t>BURGAS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</si>
</sst>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[$€-2]\ * #,##0.00_);_([$€-2]\ * \(#,##0.00\);_([$€-2]\ * &quot;-&quot;??_);_(@_)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horizontal="left" vertical="center" wrapText="1"/>
    </xf>
    <xf numFmtId="0" fontId="0" fillId="0" borderId="0" xfId="0" quotePrefix="1"/>
    <xf numFmtId="0" fontId="6" fillId="0" borderId="2" xfId="0" applyFont="1" applyBorder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12" fillId="0" borderId="1" xfId="0" applyNumberFormat="1" applyFont="1" applyBorder="1" applyAlignment="1">
      <alignment horizontal="left"/>
    </xf>
    <xf numFmtId="165" fontId="0" fillId="0" borderId="0" xfId="0" applyNumberFormat="1"/>
    <xf numFmtId="165" fontId="3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4" fontId="0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13" fillId="0" borderId="1" xfId="1" applyFont="1" applyBorder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0" fontId="0" fillId="2" borderId="1" xfId="0" applyNumberFormat="1" applyFill="1" applyBorder="1" applyAlignment="1">
      <alignment horizontal="right"/>
    </xf>
    <xf numFmtId="0" fontId="5" fillId="0" borderId="2" xfId="0" applyFont="1" applyBorder="1"/>
    <xf numFmtId="0" fontId="0" fillId="0" borderId="6" xfId="0" applyBorder="1"/>
    <xf numFmtId="164" fontId="0" fillId="0" borderId="6" xfId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4" fillId="0" borderId="7" xfId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0" fillId="0" borderId="2" xfId="0" applyBorder="1"/>
    <xf numFmtId="0" fontId="5" fillId="0" borderId="8" xfId="0" applyFont="1" applyBorder="1"/>
    <xf numFmtId="0" fontId="0" fillId="0" borderId="9" xfId="0" applyBorder="1"/>
    <xf numFmtId="164" fontId="4" fillId="0" borderId="6" xfId="1" applyFont="1" applyBorder="1" applyAlignment="1">
      <alignment horizontal="right"/>
    </xf>
    <xf numFmtId="0" fontId="0" fillId="0" borderId="10" xfId="0" applyBorder="1"/>
    <xf numFmtId="164" fontId="14" fillId="0" borderId="2" xfId="1" applyFont="1" applyBorder="1" applyAlignment="1">
      <alignment horizontal="right"/>
    </xf>
    <xf numFmtId="0" fontId="0" fillId="0" borderId="8" xfId="0" applyBorder="1"/>
    <xf numFmtId="0" fontId="11" fillId="0" borderId="0" xfId="0" applyFont="1" applyAlignment="1">
      <alignment horizontal="left" vertical="center" wrapText="1"/>
    </xf>
    <xf numFmtId="0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left" wrapText="1"/>
    </xf>
    <xf numFmtId="0" fontId="0" fillId="0" borderId="8" xfId="0" applyFont="1" applyBorder="1"/>
    <xf numFmtId="0" fontId="0" fillId="0" borderId="1" xfId="0" applyFont="1" applyBorder="1"/>
    <xf numFmtId="0" fontId="0" fillId="0" borderId="3" xfId="0" applyFont="1" applyBorder="1"/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right" vertical="top" wrapText="1"/>
    </xf>
    <xf numFmtId="0" fontId="13" fillId="0" borderId="1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93"/>
  <sheetViews>
    <sheetView tabSelected="1" workbookViewId="0">
      <selection activeCell="F148" sqref="F148:G164"/>
    </sheetView>
  </sheetViews>
  <sheetFormatPr defaultRowHeight="15" x14ac:dyDescent="0.25"/>
  <cols>
    <col min="2" max="2" width="48.140625" style="2" customWidth="1"/>
    <col min="3" max="3" width="26.85546875" style="36" customWidth="1"/>
    <col min="4" max="4" width="40.85546875" style="19" customWidth="1"/>
    <col min="5" max="5" width="11" style="39" bestFit="1" customWidth="1"/>
    <col min="6" max="6" width="11.28515625" style="13" customWidth="1"/>
    <col min="7" max="7" width="72.28515625" customWidth="1"/>
  </cols>
  <sheetData>
    <row r="1" spans="1:8" ht="18.75" x14ac:dyDescent="0.3">
      <c r="B1" s="40" t="s">
        <v>0</v>
      </c>
      <c r="C1" s="36" t="s">
        <v>1</v>
      </c>
    </row>
    <row r="3" spans="1:8" ht="15.75" x14ac:dyDescent="0.25">
      <c r="B3" s="41" t="s">
        <v>2</v>
      </c>
      <c r="C3" s="36" t="s">
        <v>3</v>
      </c>
      <c r="D3" s="34" t="s">
        <v>4</v>
      </c>
      <c r="E3" s="44"/>
      <c r="F3" s="14">
        <v>2024</v>
      </c>
    </row>
    <row r="4" spans="1:8" x14ac:dyDescent="0.25">
      <c r="G4" s="8" t="s">
        <v>5</v>
      </c>
    </row>
    <row r="5" spans="1:8" s="1" customFormat="1" ht="90.75" customHeight="1" x14ac:dyDescent="0.25">
      <c r="A5"/>
      <c r="B5" s="42" t="s">
        <v>6</v>
      </c>
      <c r="C5" s="29" t="s">
        <v>7</v>
      </c>
      <c r="D5" s="18" t="s">
        <v>8</v>
      </c>
      <c r="E5" s="45" t="s">
        <v>9</v>
      </c>
      <c r="F5" s="30" t="s">
        <v>10</v>
      </c>
      <c r="G5" s="5" t="s">
        <v>11</v>
      </c>
    </row>
    <row r="6" spans="1:8" s="1" customFormat="1" ht="16.5" customHeight="1" x14ac:dyDescent="0.25">
      <c r="A6"/>
      <c r="B6" s="37" t="s">
        <v>235</v>
      </c>
      <c r="C6" s="75">
        <v>24640993045</v>
      </c>
      <c r="D6" s="37" t="s">
        <v>236</v>
      </c>
      <c r="E6" s="35">
        <v>1375.86</v>
      </c>
      <c r="F6" s="30">
        <v>3211</v>
      </c>
      <c r="G6" s="11" t="s">
        <v>12</v>
      </c>
    </row>
    <row r="7" spans="1:8" s="1" customFormat="1" ht="16.5" customHeight="1" x14ac:dyDescent="0.25">
      <c r="A7"/>
      <c r="B7" s="37" t="s">
        <v>300</v>
      </c>
      <c r="C7" s="37">
        <v>94593252186</v>
      </c>
      <c r="D7" s="37" t="s">
        <v>301</v>
      </c>
      <c r="E7" s="35">
        <v>66.59</v>
      </c>
      <c r="F7" s="30"/>
      <c r="G7" s="5"/>
    </row>
    <row r="8" spans="1:8" s="1" customFormat="1" ht="17.25" customHeight="1" x14ac:dyDescent="0.25">
      <c r="A8"/>
      <c r="B8" s="81" t="s">
        <v>45</v>
      </c>
      <c r="C8" s="28"/>
      <c r="D8" s="37"/>
      <c r="E8" s="38">
        <f>+SUM(E6:E7)</f>
        <v>1442.4499999999998</v>
      </c>
      <c r="F8" s="30"/>
      <c r="G8" s="5"/>
    </row>
    <row r="9" spans="1:8" s="1" customFormat="1" ht="17.25" customHeight="1" x14ac:dyDescent="0.25">
      <c r="A9"/>
      <c r="B9" s="37"/>
      <c r="C9" s="37"/>
      <c r="D9" s="37"/>
      <c r="E9" s="38"/>
      <c r="F9" s="30"/>
      <c r="G9" s="5"/>
    </row>
    <row r="10" spans="1:8" s="1" customFormat="1" ht="15" customHeight="1" x14ac:dyDescent="0.25">
      <c r="A10"/>
      <c r="B10" s="37" t="s">
        <v>311</v>
      </c>
      <c r="C10" s="37">
        <v>82031999604</v>
      </c>
      <c r="D10" s="37" t="s">
        <v>236</v>
      </c>
      <c r="E10" s="35">
        <v>491.06</v>
      </c>
      <c r="F10" s="30">
        <v>3212</v>
      </c>
      <c r="G10" s="12" t="s">
        <v>13</v>
      </c>
    </row>
    <row r="11" spans="1:8" s="1" customFormat="1" ht="17.25" customHeight="1" x14ac:dyDescent="0.25">
      <c r="A11"/>
      <c r="B11" s="81" t="s">
        <v>45</v>
      </c>
      <c r="C11" s="37"/>
      <c r="D11" s="37"/>
      <c r="E11" s="38">
        <f>+SUM(E10)</f>
        <v>491.06</v>
      </c>
      <c r="F11" s="30"/>
      <c r="G11" s="5"/>
    </row>
    <row r="12" spans="1:8" s="1" customFormat="1" ht="17.25" customHeight="1" x14ac:dyDescent="0.25">
      <c r="A12"/>
      <c r="B12" s="37"/>
      <c r="C12" s="37"/>
      <c r="D12" s="37"/>
      <c r="E12" s="38"/>
      <c r="F12" s="30"/>
      <c r="G12" s="5"/>
    </row>
    <row r="13" spans="1:8" s="1" customFormat="1" ht="30" x14ac:dyDescent="0.25">
      <c r="A13"/>
      <c r="B13" s="37" t="s">
        <v>297</v>
      </c>
      <c r="C13" s="37" t="s">
        <v>298</v>
      </c>
      <c r="D13" s="37" t="s">
        <v>299</v>
      </c>
      <c r="E13" s="35">
        <v>350</v>
      </c>
      <c r="F13" s="31">
        <v>3213</v>
      </c>
      <c r="G13" s="11" t="s">
        <v>14</v>
      </c>
      <c r="H13" s="15"/>
    </row>
    <row r="14" spans="1:8" s="1" customFormat="1" x14ac:dyDescent="0.25">
      <c r="A14"/>
      <c r="B14" s="37" t="s">
        <v>352</v>
      </c>
      <c r="C14" s="37" t="s">
        <v>353</v>
      </c>
      <c r="D14" s="37" t="s">
        <v>354</v>
      </c>
      <c r="E14" s="35">
        <v>428</v>
      </c>
      <c r="F14" s="31"/>
      <c r="G14" s="11"/>
    </row>
    <row r="15" spans="1:8" s="1" customFormat="1" x14ac:dyDescent="0.25">
      <c r="A15"/>
      <c r="B15" s="81" t="s">
        <v>45</v>
      </c>
      <c r="C15" s="37"/>
      <c r="D15" s="37"/>
      <c r="E15" s="38">
        <f>+SUM(E13:E14)</f>
        <v>778</v>
      </c>
      <c r="F15" s="31"/>
      <c r="G15" s="11"/>
    </row>
    <row r="16" spans="1:8" s="1" customFormat="1" x14ac:dyDescent="0.25">
      <c r="A16"/>
      <c r="B16" s="37"/>
      <c r="C16" s="37"/>
      <c r="D16" s="37"/>
      <c r="E16" s="35"/>
      <c r="F16" s="31"/>
      <c r="G16" s="11"/>
    </row>
    <row r="17" spans="1:7" s="1" customFormat="1" x14ac:dyDescent="0.25">
      <c r="A17"/>
      <c r="B17" s="37" t="s">
        <v>237</v>
      </c>
      <c r="C17" s="37">
        <v>23366802564</v>
      </c>
      <c r="D17" s="37" t="s">
        <v>236</v>
      </c>
      <c r="E17" s="35">
        <v>212.09</v>
      </c>
      <c r="F17" s="31">
        <v>3221</v>
      </c>
      <c r="G17" s="11" t="s">
        <v>15</v>
      </c>
    </row>
    <row r="18" spans="1:7" s="1" customFormat="1" x14ac:dyDescent="0.25">
      <c r="A18"/>
      <c r="B18" s="37" t="s">
        <v>253</v>
      </c>
      <c r="C18" s="37">
        <v>3454358063</v>
      </c>
      <c r="D18" s="37" t="s">
        <v>236</v>
      </c>
      <c r="E18" s="77">
        <v>3378.91</v>
      </c>
      <c r="F18" s="31"/>
      <c r="G18" s="11"/>
    </row>
    <row r="19" spans="1:7" s="1" customFormat="1" x14ac:dyDescent="0.25">
      <c r="A19"/>
      <c r="B19" s="37" t="s">
        <v>334</v>
      </c>
      <c r="C19" s="37">
        <v>31608194500</v>
      </c>
      <c r="D19" s="37" t="s">
        <v>236</v>
      </c>
      <c r="E19" s="35">
        <v>41.94</v>
      </c>
      <c r="F19" s="31"/>
      <c r="G19" s="12"/>
    </row>
    <row r="20" spans="1:7" s="1" customFormat="1" x14ac:dyDescent="0.25">
      <c r="A20"/>
      <c r="B20" s="37" t="s">
        <v>340</v>
      </c>
      <c r="C20" s="37">
        <v>87311810356</v>
      </c>
      <c r="D20" s="37" t="s">
        <v>244</v>
      </c>
      <c r="E20" s="35">
        <v>2.9</v>
      </c>
      <c r="F20" s="31"/>
      <c r="G20" s="12"/>
    </row>
    <row r="21" spans="1:7" s="1" customFormat="1" x14ac:dyDescent="0.25">
      <c r="A21"/>
      <c r="B21" s="37" t="s">
        <v>345</v>
      </c>
      <c r="C21" s="37">
        <v>52931027628</v>
      </c>
      <c r="D21" s="37" t="s">
        <v>236</v>
      </c>
      <c r="E21" s="35">
        <v>911.25</v>
      </c>
      <c r="F21" s="31"/>
      <c r="G21" s="12"/>
    </row>
    <row r="22" spans="1:7" s="1" customFormat="1" x14ac:dyDescent="0.25">
      <c r="A22"/>
      <c r="B22" s="81" t="s">
        <v>45</v>
      </c>
      <c r="C22" s="37"/>
      <c r="D22" s="37"/>
      <c r="E22" s="38">
        <f>+SUM(E17:E21)</f>
        <v>4547.09</v>
      </c>
      <c r="F22" s="31"/>
      <c r="G22" s="12"/>
    </row>
    <row r="23" spans="1:7" s="1" customFormat="1" x14ac:dyDescent="0.25">
      <c r="A23"/>
      <c r="B23" s="37"/>
      <c r="C23" s="37"/>
      <c r="D23" s="37"/>
      <c r="E23" s="35"/>
      <c r="F23" s="31"/>
      <c r="G23" s="12"/>
    </row>
    <row r="24" spans="1:7" s="1" customFormat="1" x14ac:dyDescent="0.25">
      <c r="A24"/>
      <c r="B24" s="37" t="s">
        <v>335</v>
      </c>
      <c r="C24" s="37">
        <v>97630466027</v>
      </c>
      <c r="D24" s="37" t="s">
        <v>236</v>
      </c>
      <c r="E24" s="20">
        <v>798</v>
      </c>
      <c r="F24" s="31">
        <v>3222</v>
      </c>
      <c r="G24" s="12" t="s">
        <v>16</v>
      </c>
    </row>
    <row r="25" spans="1:7" s="1" customFormat="1" x14ac:dyDescent="0.25">
      <c r="A25"/>
      <c r="B25" s="81" t="s">
        <v>45</v>
      </c>
      <c r="C25" s="37"/>
      <c r="D25" s="37"/>
      <c r="E25" s="38">
        <f>+SUM(E24)</f>
        <v>798</v>
      </c>
      <c r="F25" s="31"/>
      <c r="G25" s="12"/>
    </row>
    <row r="26" spans="1:7" s="1" customFormat="1" x14ac:dyDescent="0.25">
      <c r="A26"/>
      <c r="B26" s="81"/>
      <c r="C26" s="37"/>
      <c r="D26" s="37"/>
      <c r="E26" s="21"/>
      <c r="F26" s="31"/>
      <c r="G26" s="12"/>
    </row>
    <row r="27" spans="1:7" s="1" customFormat="1" x14ac:dyDescent="0.25">
      <c r="A27" s="10"/>
      <c r="B27" s="37" t="s">
        <v>258</v>
      </c>
      <c r="C27" s="37">
        <v>63073332379</v>
      </c>
      <c r="D27" s="37" t="s">
        <v>236</v>
      </c>
      <c r="E27" s="20">
        <v>3765.61</v>
      </c>
      <c r="F27" s="31">
        <v>3223</v>
      </c>
      <c r="G27" s="12" t="s">
        <v>17</v>
      </c>
    </row>
    <row r="28" spans="1:7" s="1" customFormat="1" x14ac:dyDescent="0.25">
      <c r="A28" s="10"/>
      <c r="B28" s="37" t="s">
        <v>260</v>
      </c>
      <c r="C28" s="37">
        <v>41317489366</v>
      </c>
      <c r="D28" s="37" t="s">
        <v>261</v>
      </c>
      <c r="E28" s="20">
        <v>17.149999999999999</v>
      </c>
      <c r="F28" s="31"/>
      <c r="G28" s="12"/>
    </row>
    <row r="29" spans="1:7" s="1" customFormat="1" x14ac:dyDescent="0.25">
      <c r="A29" s="10"/>
      <c r="B29" s="37" t="s">
        <v>268</v>
      </c>
      <c r="C29" s="37">
        <v>7202260372</v>
      </c>
      <c r="D29" s="37" t="s">
        <v>236</v>
      </c>
      <c r="E29" s="76">
        <v>549.87</v>
      </c>
      <c r="F29" s="31"/>
      <c r="G29" s="12"/>
    </row>
    <row r="30" spans="1:7" s="1" customFormat="1" x14ac:dyDescent="0.25">
      <c r="A30" s="10"/>
      <c r="B30" s="37" t="s">
        <v>273</v>
      </c>
      <c r="C30" s="75">
        <v>15907062900</v>
      </c>
      <c r="D30" s="37" t="s">
        <v>236</v>
      </c>
      <c r="E30" s="20">
        <v>1146.51</v>
      </c>
      <c r="F30" s="31"/>
      <c r="G30" s="12"/>
    </row>
    <row r="31" spans="1:7" s="1" customFormat="1" x14ac:dyDescent="0.25">
      <c r="A31" s="10"/>
      <c r="B31" s="37" t="s">
        <v>275</v>
      </c>
      <c r="C31" s="37">
        <v>43965974818</v>
      </c>
      <c r="D31" s="37" t="s">
        <v>236</v>
      </c>
      <c r="E31" s="20">
        <v>494.69</v>
      </c>
      <c r="F31" s="31"/>
      <c r="G31" s="12"/>
    </row>
    <row r="32" spans="1:7" s="1" customFormat="1" x14ac:dyDescent="0.25">
      <c r="A32" s="10"/>
      <c r="B32" s="37" t="s">
        <v>338</v>
      </c>
      <c r="C32" s="37">
        <v>29035933600</v>
      </c>
      <c r="D32" s="37" t="s">
        <v>339</v>
      </c>
      <c r="E32" s="20">
        <v>29.98</v>
      </c>
      <c r="F32" s="31"/>
      <c r="G32" s="12"/>
    </row>
    <row r="33" spans="1:7" s="1" customFormat="1" x14ac:dyDescent="0.25">
      <c r="A33" s="10"/>
      <c r="B33" s="37" t="s">
        <v>346</v>
      </c>
      <c r="C33" s="37">
        <v>27759560625</v>
      </c>
      <c r="D33" s="37" t="s">
        <v>236</v>
      </c>
      <c r="E33" s="20">
        <v>313.02</v>
      </c>
      <c r="F33" s="31"/>
      <c r="G33" s="12"/>
    </row>
    <row r="34" spans="1:7" s="1" customFormat="1" x14ac:dyDescent="0.25">
      <c r="A34" s="10"/>
      <c r="B34" s="81" t="s">
        <v>45</v>
      </c>
      <c r="C34" s="37"/>
      <c r="D34" s="37"/>
      <c r="E34" s="21">
        <f>+SUM(E27:E33)</f>
        <v>6316.83</v>
      </c>
      <c r="F34" s="31"/>
      <c r="G34" s="12"/>
    </row>
    <row r="35" spans="1:7" s="1" customFormat="1" x14ac:dyDescent="0.25">
      <c r="A35" s="10"/>
      <c r="B35" s="37"/>
      <c r="C35" s="37"/>
      <c r="D35" s="37"/>
      <c r="E35" s="21"/>
      <c r="F35" s="31"/>
      <c r="G35" s="12"/>
    </row>
    <row r="36" spans="1:7" x14ac:dyDescent="0.25">
      <c r="B36" s="37" t="s">
        <v>246</v>
      </c>
      <c r="C36" s="37">
        <v>73127443455</v>
      </c>
      <c r="D36" s="37" t="s">
        <v>236</v>
      </c>
      <c r="E36" s="76">
        <v>487.5</v>
      </c>
      <c r="F36" s="32">
        <v>3224</v>
      </c>
      <c r="G36" s="2" t="s">
        <v>18</v>
      </c>
    </row>
    <row r="37" spans="1:7" x14ac:dyDescent="0.25">
      <c r="B37" s="37" t="s">
        <v>250</v>
      </c>
      <c r="C37" s="37">
        <v>64546066176</v>
      </c>
      <c r="D37" s="37" t="s">
        <v>236</v>
      </c>
      <c r="E37" s="20">
        <v>14</v>
      </c>
      <c r="F37" s="32"/>
      <c r="G37" s="2"/>
    </row>
    <row r="38" spans="1:7" x14ac:dyDescent="0.25">
      <c r="B38" s="36" t="s">
        <v>282</v>
      </c>
      <c r="C38" s="37">
        <v>62969535840</v>
      </c>
      <c r="D38" s="36" t="s">
        <v>236</v>
      </c>
      <c r="E38" s="20">
        <v>78.819999999999993</v>
      </c>
      <c r="F38" s="32"/>
      <c r="G38" s="2"/>
    </row>
    <row r="39" spans="1:7" x14ac:dyDescent="0.25">
      <c r="B39" s="37" t="s">
        <v>306</v>
      </c>
      <c r="C39" s="37">
        <v>79612787745</v>
      </c>
      <c r="D39" s="37" t="s">
        <v>236</v>
      </c>
      <c r="E39" s="20">
        <v>1014.74</v>
      </c>
      <c r="F39" s="32"/>
      <c r="G39" s="2"/>
    </row>
    <row r="40" spans="1:7" x14ac:dyDescent="0.25">
      <c r="B40" s="37" t="s">
        <v>307</v>
      </c>
      <c r="C40" s="37">
        <v>86287723124</v>
      </c>
      <c r="D40" s="37" t="s">
        <v>236</v>
      </c>
      <c r="E40" s="20">
        <v>1483.58</v>
      </c>
      <c r="F40" s="32"/>
      <c r="G40" s="2" t="s">
        <v>242</v>
      </c>
    </row>
    <row r="41" spans="1:7" x14ac:dyDescent="0.25">
      <c r="B41" s="37" t="s">
        <v>309</v>
      </c>
      <c r="C41" s="37">
        <v>89836623071</v>
      </c>
      <c r="D41" s="37" t="s">
        <v>236</v>
      </c>
      <c r="E41" s="35">
        <v>26.01</v>
      </c>
      <c r="F41" s="32"/>
      <c r="G41" s="2"/>
    </row>
    <row r="42" spans="1:7" x14ac:dyDescent="0.25">
      <c r="B42" s="37" t="s">
        <v>310</v>
      </c>
      <c r="C42" s="37">
        <v>4871035834</v>
      </c>
      <c r="D42" s="37" t="s">
        <v>236</v>
      </c>
      <c r="E42" s="35">
        <v>101.5</v>
      </c>
      <c r="F42" s="32"/>
      <c r="G42" s="2"/>
    </row>
    <row r="43" spans="1:7" x14ac:dyDescent="0.25">
      <c r="B43" s="37" t="s">
        <v>333</v>
      </c>
      <c r="C43" s="37">
        <v>21231559118</v>
      </c>
      <c r="D43" s="37" t="s">
        <v>236</v>
      </c>
      <c r="E43" s="35">
        <v>8.75</v>
      </c>
      <c r="F43" s="32"/>
      <c r="G43" s="2"/>
    </row>
    <row r="44" spans="1:7" x14ac:dyDescent="0.25">
      <c r="B44" s="82" t="s">
        <v>341</v>
      </c>
      <c r="C44" s="36">
        <v>82691288367</v>
      </c>
      <c r="D44" s="82" t="s">
        <v>236</v>
      </c>
      <c r="E44" s="20">
        <v>135.35</v>
      </c>
      <c r="F44" s="32"/>
      <c r="G44" s="2"/>
    </row>
    <row r="45" spans="1:7" x14ac:dyDescent="0.25">
      <c r="B45" s="37" t="s">
        <v>351</v>
      </c>
      <c r="C45" s="75">
        <v>63182396571</v>
      </c>
      <c r="D45" s="37" t="s">
        <v>236</v>
      </c>
      <c r="E45" s="35">
        <v>112</v>
      </c>
      <c r="F45" s="32"/>
      <c r="G45" s="2"/>
    </row>
    <row r="46" spans="1:7" x14ac:dyDescent="0.25">
      <c r="B46" s="81" t="s">
        <v>45</v>
      </c>
      <c r="C46" s="37"/>
      <c r="D46" s="37"/>
      <c r="E46" s="38">
        <f>+SUM(E36:E45)</f>
        <v>3462.25</v>
      </c>
      <c r="F46" s="32"/>
      <c r="G46" s="2"/>
    </row>
    <row r="47" spans="1:7" x14ac:dyDescent="0.25">
      <c r="B47" s="37"/>
      <c r="C47" s="37"/>
      <c r="D47" s="37"/>
      <c r="E47" s="38"/>
      <c r="F47" s="32"/>
      <c r="G47" s="2"/>
    </row>
    <row r="48" spans="1:7" x14ac:dyDescent="0.25">
      <c r="B48" s="36" t="s">
        <v>330</v>
      </c>
      <c r="C48" s="28">
        <v>68419124305</v>
      </c>
      <c r="D48" s="36" t="s">
        <v>236</v>
      </c>
      <c r="E48" s="20">
        <v>31.86</v>
      </c>
      <c r="F48" s="32">
        <v>3231</v>
      </c>
      <c r="G48" s="2" t="s">
        <v>19</v>
      </c>
    </row>
    <row r="49" spans="2:8" x14ac:dyDescent="0.25">
      <c r="B49" s="37" t="s">
        <v>340</v>
      </c>
      <c r="C49" s="37">
        <v>87311810356</v>
      </c>
      <c r="D49" s="37" t="s">
        <v>244</v>
      </c>
      <c r="E49" s="35">
        <v>96.95</v>
      </c>
      <c r="F49" s="32"/>
      <c r="G49" s="2"/>
    </row>
    <row r="50" spans="2:8" ht="14.25" customHeight="1" x14ac:dyDescent="0.25">
      <c r="B50" s="37" t="s">
        <v>343</v>
      </c>
      <c r="C50" s="37">
        <v>81793146560</v>
      </c>
      <c r="D50" s="37" t="s">
        <v>236</v>
      </c>
      <c r="E50" s="20">
        <v>5270.34</v>
      </c>
      <c r="F50" s="32"/>
      <c r="G50" s="2"/>
      <c r="H50" s="15"/>
    </row>
    <row r="51" spans="2:8" ht="14.25" customHeight="1" x14ac:dyDescent="0.25">
      <c r="B51" s="81" t="s">
        <v>45</v>
      </c>
      <c r="C51" s="37"/>
      <c r="D51" s="37"/>
      <c r="E51" s="21">
        <f>+SUM(E48:E50)</f>
        <v>5399.1500000000005</v>
      </c>
      <c r="F51" s="32"/>
      <c r="G51" s="2"/>
      <c r="H51" s="43"/>
    </row>
    <row r="52" spans="2:8" ht="14.25" customHeight="1" x14ac:dyDescent="0.25">
      <c r="B52" s="37"/>
      <c r="C52" s="37"/>
      <c r="D52" s="37"/>
      <c r="E52" s="20"/>
      <c r="F52" s="32"/>
      <c r="G52" s="2"/>
      <c r="H52" s="43"/>
    </row>
    <row r="53" spans="2:8" x14ac:dyDescent="0.25">
      <c r="B53" s="37" t="s">
        <v>246</v>
      </c>
      <c r="C53" s="37">
        <v>73127443455</v>
      </c>
      <c r="D53" s="37" t="s">
        <v>236</v>
      </c>
      <c r="E53" s="35">
        <v>7278.64</v>
      </c>
      <c r="F53" s="32">
        <v>3232</v>
      </c>
      <c r="G53" s="2" t="s">
        <v>20</v>
      </c>
    </row>
    <row r="54" spans="2:8" x14ac:dyDescent="0.25">
      <c r="B54" s="37" t="s">
        <v>336</v>
      </c>
      <c r="C54" s="37">
        <v>66316291646</v>
      </c>
      <c r="D54" s="37" t="s">
        <v>337</v>
      </c>
      <c r="E54" s="35">
        <v>1260</v>
      </c>
      <c r="F54" s="32"/>
      <c r="G54" s="2"/>
    </row>
    <row r="55" spans="2:8" x14ac:dyDescent="0.25">
      <c r="B55" s="81" t="s">
        <v>45</v>
      </c>
      <c r="C55" s="37"/>
      <c r="D55" s="37"/>
      <c r="E55" s="21">
        <f>+SUM(E53:E54)</f>
        <v>8538.64</v>
      </c>
      <c r="F55" s="32"/>
      <c r="G55" s="2"/>
    </row>
    <row r="56" spans="2:8" x14ac:dyDescent="0.25">
      <c r="B56" s="37"/>
      <c r="C56" s="37"/>
      <c r="D56" s="37"/>
      <c r="E56" s="20"/>
      <c r="F56" s="32"/>
      <c r="G56" s="2"/>
    </row>
    <row r="57" spans="2:8" x14ac:dyDescent="0.25">
      <c r="B57" s="36" t="s">
        <v>250</v>
      </c>
      <c r="C57" s="36">
        <v>64546066176</v>
      </c>
      <c r="D57" s="36" t="s">
        <v>236</v>
      </c>
      <c r="E57" s="35">
        <v>1216.25</v>
      </c>
      <c r="F57" s="32">
        <v>3233</v>
      </c>
      <c r="G57" s="2" t="s">
        <v>21</v>
      </c>
    </row>
    <row r="58" spans="2:8" x14ac:dyDescent="0.25">
      <c r="B58" s="36" t="s">
        <v>240</v>
      </c>
      <c r="C58" s="36">
        <v>9674127493</v>
      </c>
      <c r="D58" s="36" t="s">
        <v>236</v>
      </c>
      <c r="E58" s="35">
        <v>350</v>
      </c>
      <c r="F58" s="32"/>
      <c r="G58" s="2" t="s">
        <v>242</v>
      </c>
    </row>
    <row r="59" spans="2:8" x14ac:dyDescent="0.25">
      <c r="B59" s="37" t="s">
        <v>243</v>
      </c>
      <c r="C59" s="37">
        <v>99569093664</v>
      </c>
      <c r="D59" s="37" t="s">
        <v>244</v>
      </c>
      <c r="E59" s="35">
        <v>986</v>
      </c>
      <c r="F59" s="32"/>
      <c r="G59" s="2" t="s">
        <v>242</v>
      </c>
    </row>
    <row r="60" spans="2:8" x14ac:dyDescent="0.25">
      <c r="B60" s="37" t="s">
        <v>247</v>
      </c>
      <c r="C60" s="37">
        <v>98000947820</v>
      </c>
      <c r="D60" s="37" t="s">
        <v>236</v>
      </c>
      <c r="E60" s="35">
        <v>145</v>
      </c>
      <c r="F60" s="32"/>
      <c r="G60" s="2"/>
    </row>
    <row r="61" spans="2:8" x14ac:dyDescent="0.25">
      <c r="B61" s="36" t="s">
        <v>239</v>
      </c>
      <c r="C61" s="36">
        <v>92963223473</v>
      </c>
      <c r="D61" s="36" t="s">
        <v>236</v>
      </c>
      <c r="E61" s="20">
        <v>5.76</v>
      </c>
      <c r="G61" s="2"/>
    </row>
    <row r="62" spans="2:8" x14ac:dyDescent="0.25">
      <c r="B62" s="37" t="s">
        <v>323</v>
      </c>
      <c r="C62" s="28">
        <v>58747941387</v>
      </c>
      <c r="D62" s="37" t="s">
        <v>236</v>
      </c>
      <c r="E62" s="35">
        <v>1096.1300000000001</v>
      </c>
      <c r="F62" s="32"/>
      <c r="G62" s="2"/>
    </row>
    <row r="63" spans="2:8" x14ac:dyDescent="0.25">
      <c r="B63" s="37" t="s">
        <v>307</v>
      </c>
      <c r="C63" s="37">
        <v>86287723124</v>
      </c>
      <c r="D63" s="37" t="s">
        <v>236</v>
      </c>
      <c r="E63" s="35">
        <v>187.5</v>
      </c>
      <c r="F63" s="32"/>
      <c r="G63" s="2"/>
    </row>
    <row r="64" spans="2:8" x14ac:dyDescent="0.25">
      <c r="B64" s="81" t="s">
        <v>45</v>
      </c>
      <c r="C64" s="37"/>
      <c r="D64" s="37"/>
      <c r="E64" s="38">
        <f>+SUM(E57:E63)</f>
        <v>3986.6400000000003</v>
      </c>
      <c r="F64" s="32"/>
      <c r="G64" s="2"/>
    </row>
    <row r="65" spans="2:7" x14ac:dyDescent="0.25">
      <c r="B65" s="81"/>
      <c r="C65" s="37"/>
      <c r="D65" s="37"/>
      <c r="E65" s="38"/>
      <c r="F65" s="32"/>
      <c r="G65" s="2"/>
    </row>
    <row r="66" spans="2:7" x14ac:dyDescent="0.25">
      <c r="B66" s="37" t="s">
        <v>256</v>
      </c>
      <c r="C66" s="37">
        <v>21995383778</v>
      </c>
      <c r="D66" s="37" t="s">
        <v>236</v>
      </c>
      <c r="E66" s="35">
        <v>815.63</v>
      </c>
      <c r="F66" s="32">
        <v>3234</v>
      </c>
      <c r="G66" s="2" t="s">
        <v>22</v>
      </c>
    </row>
    <row r="67" spans="2:7" x14ac:dyDescent="0.25">
      <c r="B67" s="37" t="s">
        <v>268</v>
      </c>
      <c r="C67" s="37">
        <v>7202260372</v>
      </c>
      <c r="D67" s="37" t="s">
        <v>236</v>
      </c>
      <c r="E67" s="76">
        <v>144.91999999999999</v>
      </c>
      <c r="F67" s="32"/>
      <c r="G67" s="2"/>
    </row>
    <row r="68" spans="2:7" x14ac:dyDescent="0.25">
      <c r="B68" s="37" t="s">
        <v>270</v>
      </c>
      <c r="C68" s="37">
        <v>85584865987</v>
      </c>
      <c r="D68" s="37" t="s">
        <v>236</v>
      </c>
      <c r="E68" s="20">
        <v>448.51</v>
      </c>
      <c r="F68" s="32"/>
      <c r="G68" s="2"/>
    </row>
    <row r="69" spans="2:7" x14ac:dyDescent="0.25">
      <c r="B69" s="83" t="s">
        <v>271</v>
      </c>
      <c r="C69" s="37">
        <v>83416546499</v>
      </c>
      <c r="D69" s="37" t="s">
        <v>236</v>
      </c>
      <c r="E69" s="76">
        <v>797.44</v>
      </c>
      <c r="F69" s="32"/>
      <c r="G69" s="2"/>
    </row>
    <row r="70" spans="2:7" x14ac:dyDescent="0.25">
      <c r="B70" s="37" t="s">
        <v>274</v>
      </c>
      <c r="C70" s="37">
        <v>61817894937</v>
      </c>
      <c r="D70" s="37" t="s">
        <v>236</v>
      </c>
      <c r="E70" s="28">
        <v>139.94999999999999</v>
      </c>
      <c r="F70" s="32"/>
      <c r="G70" s="2"/>
    </row>
    <row r="71" spans="2:7" x14ac:dyDescent="0.25">
      <c r="B71" s="37" t="s">
        <v>256</v>
      </c>
      <c r="C71" s="37">
        <v>21995383778</v>
      </c>
      <c r="D71" s="37" t="s">
        <v>236</v>
      </c>
      <c r="E71" s="28">
        <v>815.63</v>
      </c>
      <c r="F71" s="32"/>
      <c r="G71" s="2"/>
    </row>
    <row r="72" spans="2:7" x14ac:dyDescent="0.25">
      <c r="B72" s="37" t="s">
        <v>327</v>
      </c>
      <c r="C72" s="37">
        <v>86255713939</v>
      </c>
      <c r="D72" s="37" t="s">
        <v>236</v>
      </c>
      <c r="E72" s="20">
        <v>213.38</v>
      </c>
      <c r="F72" s="32"/>
      <c r="G72" s="2"/>
    </row>
    <row r="73" spans="2:7" x14ac:dyDescent="0.25">
      <c r="B73" s="81" t="s">
        <v>45</v>
      </c>
      <c r="C73" s="37"/>
      <c r="D73" s="37"/>
      <c r="E73" s="21">
        <f>+SUM(E66:E72)</f>
        <v>3375.46</v>
      </c>
      <c r="F73" s="32"/>
      <c r="G73" s="2"/>
    </row>
    <row r="74" spans="2:7" x14ac:dyDescent="0.25">
      <c r="B74" s="81"/>
      <c r="C74" s="37"/>
      <c r="D74" s="37"/>
      <c r="E74" s="21"/>
      <c r="F74" s="32"/>
      <c r="G74" s="2"/>
    </row>
    <row r="75" spans="2:7" x14ac:dyDescent="0.25">
      <c r="B75" s="37" t="s">
        <v>248</v>
      </c>
      <c r="C75" s="37">
        <v>40953662179</v>
      </c>
      <c r="D75" s="37" t="s">
        <v>236</v>
      </c>
      <c r="E75" s="35">
        <v>720</v>
      </c>
      <c r="F75" s="32">
        <v>3235</v>
      </c>
      <c r="G75" s="2" t="s">
        <v>23</v>
      </c>
    </row>
    <row r="76" spans="2:7" x14ac:dyDescent="0.25">
      <c r="B76" s="37" t="s">
        <v>241</v>
      </c>
      <c r="C76" s="37">
        <v>64759014334</v>
      </c>
      <c r="D76" s="37" t="s">
        <v>236</v>
      </c>
      <c r="E76" s="35">
        <v>936.5</v>
      </c>
      <c r="F76" s="32"/>
      <c r="G76" s="2" t="s">
        <v>242</v>
      </c>
    </row>
    <row r="77" spans="2:7" x14ac:dyDescent="0.25">
      <c r="B77" s="37" t="s">
        <v>252</v>
      </c>
      <c r="C77" s="37">
        <v>6699928946</v>
      </c>
      <c r="D77" s="37" t="s">
        <v>236</v>
      </c>
      <c r="E77" s="20">
        <v>1332</v>
      </c>
      <c r="F77" s="32"/>
      <c r="G77" s="2"/>
    </row>
    <row r="78" spans="2:7" x14ac:dyDescent="0.25">
      <c r="B78" s="37" t="s">
        <v>257</v>
      </c>
      <c r="C78" s="37">
        <v>53921712112</v>
      </c>
      <c r="D78" s="37" t="s">
        <v>236</v>
      </c>
      <c r="E78" s="20">
        <v>427.5</v>
      </c>
      <c r="F78" s="32"/>
      <c r="G78" s="2"/>
    </row>
    <row r="79" spans="2:7" x14ac:dyDescent="0.25">
      <c r="B79" s="37" t="s">
        <v>259</v>
      </c>
      <c r="C79" s="28">
        <v>85821130368</v>
      </c>
      <c r="D79" s="37" t="s">
        <v>236</v>
      </c>
      <c r="E79" s="20">
        <v>157.62</v>
      </c>
      <c r="F79" s="32"/>
      <c r="G79" s="2"/>
    </row>
    <row r="80" spans="2:7" x14ac:dyDescent="0.25">
      <c r="B80" s="37" t="s">
        <v>269</v>
      </c>
      <c r="C80" s="37">
        <v>22597784145</v>
      </c>
      <c r="D80" s="37" t="s">
        <v>236</v>
      </c>
      <c r="E80" s="20">
        <v>500</v>
      </c>
      <c r="F80" s="32"/>
      <c r="G80" s="2"/>
    </row>
    <row r="81" spans="2:7" ht="16.5" customHeight="1" x14ac:dyDescent="0.25">
      <c r="B81" s="37" t="s">
        <v>308</v>
      </c>
      <c r="C81" s="37">
        <v>79152455639</v>
      </c>
      <c r="D81" s="37" t="s">
        <v>236</v>
      </c>
      <c r="E81" s="20">
        <v>1592</v>
      </c>
      <c r="F81" s="32"/>
      <c r="G81" s="2"/>
    </row>
    <row r="82" spans="2:7" x14ac:dyDescent="0.25">
      <c r="B82" s="37" t="s">
        <v>315</v>
      </c>
      <c r="C82" s="36">
        <v>47824453867</v>
      </c>
      <c r="D82" s="37" t="s">
        <v>236</v>
      </c>
      <c r="E82" s="20">
        <v>185.78</v>
      </c>
      <c r="F82" s="32"/>
      <c r="G82" s="2"/>
    </row>
    <row r="83" spans="2:7" x14ac:dyDescent="0.25">
      <c r="B83" s="37" t="s">
        <v>318</v>
      </c>
      <c r="C83" s="36">
        <v>5023637607</v>
      </c>
      <c r="D83" s="37" t="s">
        <v>236</v>
      </c>
      <c r="E83" s="20">
        <v>8625</v>
      </c>
      <c r="F83" s="32"/>
      <c r="G83" s="2" t="s">
        <v>242</v>
      </c>
    </row>
    <row r="84" spans="2:7" x14ac:dyDescent="0.25">
      <c r="B84" s="37" t="s">
        <v>241</v>
      </c>
      <c r="C84" s="37">
        <v>64759014334</v>
      </c>
      <c r="D84" s="37" t="s">
        <v>236</v>
      </c>
      <c r="E84" s="20">
        <v>1009.89</v>
      </c>
      <c r="F84" s="32"/>
      <c r="G84" s="2"/>
    </row>
    <row r="85" spans="2:7" x14ac:dyDescent="0.25">
      <c r="B85" s="37" t="s">
        <v>328</v>
      </c>
      <c r="C85" s="37">
        <v>17480760019</v>
      </c>
      <c r="D85" s="37" t="s">
        <v>236</v>
      </c>
      <c r="E85" s="20">
        <v>6015.53</v>
      </c>
      <c r="F85" s="32"/>
      <c r="G85" s="2"/>
    </row>
    <row r="86" spans="2:7" x14ac:dyDescent="0.25">
      <c r="B86" s="37" t="s">
        <v>349</v>
      </c>
      <c r="C86" s="37">
        <v>89811416156</v>
      </c>
      <c r="D86" s="37" t="s">
        <v>236</v>
      </c>
      <c r="E86" s="20">
        <v>226</v>
      </c>
      <c r="F86" s="32"/>
      <c r="G86" s="2"/>
    </row>
    <row r="87" spans="2:7" x14ac:dyDescent="0.25">
      <c r="B87" s="37" t="s">
        <v>268</v>
      </c>
      <c r="C87" s="37">
        <v>7202260372</v>
      </c>
      <c r="D87" s="37" t="s">
        <v>236</v>
      </c>
      <c r="E87" s="20">
        <v>1735.5</v>
      </c>
      <c r="F87" s="32"/>
      <c r="G87" s="2"/>
    </row>
    <row r="88" spans="2:7" x14ac:dyDescent="0.25">
      <c r="B88" s="81" t="s">
        <v>45</v>
      </c>
      <c r="C88" s="37"/>
      <c r="D88" s="37"/>
      <c r="E88" s="21">
        <f>+SUM(E75:E87)</f>
        <v>23463.32</v>
      </c>
      <c r="F88" s="32"/>
      <c r="G88" s="2"/>
    </row>
    <row r="89" spans="2:7" x14ac:dyDescent="0.25">
      <c r="B89" s="37"/>
      <c r="C89" s="37"/>
      <c r="D89" s="37"/>
      <c r="E89" s="20"/>
      <c r="F89" s="32"/>
      <c r="G89" s="2"/>
    </row>
    <row r="90" spans="2:7" x14ac:dyDescent="0.25">
      <c r="B90" s="37" t="s">
        <v>326</v>
      </c>
      <c r="C90" s="37">
        <v>80848401890</v>
      </c>
      <c r="D90" s="37" t="s">
        <v>236</v>
      </c>
      <c r="E90" s="20">
        <v>960.03</v>
      </c>
      <c r="F90" s="32">
        <v>3236</v>
      </c>
      <c r="G90" s="2" t="s">
        <v>24</v>
      </c>
    </row>
    <row r="91" spans="2:7" x14ac:dyDescent="0.25">
      <c r="B91" s="81" t="s">
        <v>45</v>
      </c>
      <c r="C91" s="28"/>
      <c r="D91" s="37"/>
      <c r="E91" s="21">
        <f>+SUM(E90)</f>
        <v>960.03</v>
      </c>
      <c r="F91" s="32"/>
      <c r="G91" s="2"/>
    </row>
    <row r="92" spans="2:7" x14ac:dyDescent="0.25">
      <c r="B92" s="81"/>
      <c r="C92" s="37"/>
      <c r="D92" s="37"/>
      <c r="E92" s="21"/>
      <c r="F92" s="32"/>
      <c r="G92" s="2"/>
    </row>
    <row r="93" spans="2:7" x14ac:dyDescent="0.25">
      <c r="B93" s="37" t="s">
        <v>251</v>
      </c>
      <c r="C93" s="37">
        <v>33373259026</v>
      </c>
      <c r="D93" s="37" t="s">
        <v>236</v>
      </c>
      <c r="E93" s="20">
        <v>5050</v>
      </c>
      <c r="F93" s="32">
        <v>3237</v>
      </c>
      <c r="G93" s="2" t="s">
        <v>25</v>
      </c>
    </row>
    <row r="94" spans="2:7" x14ac:dyDescent="0.25">
      <c r="B94" s="37" t="s">
        <v>269</v>
      </c>
      <c r="C94" s="37">
        <v>22597784145</v>
      </c>
      <c r="D94" s="37" t="s">
        <v>236</v>
      </c>
      <c r="E94" s="77">
        <v>2992.46</v>
      </c>
      <c r="F94" s="32"/>
      <c r="G94" s="2"/>
    </row>
    <row r="95" spans="2:7" x14ac:dyDescent="0.25">
      <c r="B95" s="37" t="s">
        <v>269</v>
      </c>
      <c r="C95" s="37">
        <v>22597784145</v>
      </c>
      <c r="D95" s="37" t="s">
        <v>236</v>
      </c>
      <c r="E95" s="35">
        <v>3966.3</v>
      </c>
      <c r="F95" s="32"/>
      <c r="G95" s="2" t="s">
        <v>242</v>
      </c>
    </row>
    <row r="96" spans="2:7" x14ac:dyDescent="0.25">
      <c r="B96" s="37" t="s">
        <v>276</v>
      </c>
      <c r="C96" s="37">
        <v>64945507350</v>
      </c>
      <c r="D96" s="37" t="s">
        <v>277</v>
      </c>
      <c r="E96" s="35">
        <v>402.71</v>
      </c>
      <c r="F96" s="32"/>
      <c r="G96" s="2"/>
    </row>
    <row r="97" spans="2:7" x14ac:dyDescent="0.25">
      <c r="B97" s="37" t="s">
        <v>332</v>
      </c>
      <c r="C97" s="37">
        <v>58335400167</v>
      </c>
      <c r="D97" s="37" t="s">
        <v>236</v>
      </c>
      <c r="E97" s="35">
        <v>1373.23</v>
      </c>
      <c r="F97" s="32"/>
      <c r="G97" s="2" t="s">
        <v>242</v>
      </c>
    </row>
    <row r="98" spans="2:7" x14ac:dyDescent="0.25">
      <c r="B98" s="81" t="s">
        <v>45</v>
      </c>
      <c r="C98" s="37"/>
      <c r="D98" s="37"/>
      <c r="E98" s="38">
        <f>+SUM(E93:E97)</f>
        <v>13784.699999999999</v>
      </c>
      <c r="F98" s="32"/>
      <c r="G98" s="2"/>
    </row>
    <row r="99" spans="2:7" x14ac:dyDescent="0.25">
      <c r="B99" s="37"/>
      <c r="C99" s="37"/>
      <c r="D99" s="37"/>
      <c r="E99" s="35"/>
      <c r="F99" s="32"/>
      <c r="G99" s="2"/>
    </row>
    <row r="100" spans="2:7" x14ac:dyDescent="0.25">
      <c r="B100" s="37" t="s">
        <v>316</v>
      </c>
      <c r="C100" s="37">
        <v>32507385382</v>
      </c>
      <c r="D100" s="37" t="s">
        <v>317</v>
      </c>
      <c r="E100" s="35">
        <v>1139.96</v>
      </c>
      <c r="F100" s="32">
        <v>3238</v>
      </c>
      <c r="G100" s="2" t="s">
        <v>26</v>
      </c>
    </row>
    <row r="101" spans="2:7" x14ac:dyDescent="0.25">
      <c r="B101" s="37" t="s">
        <v>259</v>
      </c>
      <c r="C101" s="37">
        <v>85821130368</v>
      </c>
      <c r="D101" s="37" t="s">
        <v>236</v>
      </c>
      <c r="E101" s="35">
        <v>2.16</v>
      </c>
      <c r="F101" s="32"/>
      <c r="G101" s="2"/>
    </row>
    <row r="102" spans="2:7" x14ac:dyDescent="0.25">
      <c r="B102" s="81" t="s">
        <v>45</v>
      </c>
      <c r="C102" s="37"/>
      <c r="D102" s="37"/>
      <c r="E102" s="38">
        <f>+SUM(E100:E101)</f>
        <v>1142.1200000000001</v>
      </c>
      <c r="F102" s="32"/>
      <c r="G102" s="2"/>
    </row>
    <row r="103" spans="2:7" x14ac:dyDescent="0.25">
      <c r="B103" s="81"/>
      <c r="C103" s="37"/>
      <c r="D103" s="37"/>
      <c r="E103" s="38"/>
      <c r="F103" s="32"/>
      <c r="G103" s="2"/>
    </row>
    <row r="104" spans="2:7" x14ac:dyDescent="0.25">
      <c r="B104" s="37" t="s">
        <v>254</v>
      </c>
      <c r="C104" s="37">
        <v>47424390378</v>
      </c>
      <c r="D104" s="37" t="s">
        <v>255</v>
      </c>
      <c r="E104" s="35">
        <v>350</v>
      </c>
      <c r="F104" s="32">
        <v>3239</v>
      </c>
      <c r="G104" s="2" t="s">
        <v>27</v>
      </c>
    </row>
    <row r="105" spans="2:7" x14ac:dyDescent="0.25">
      <c r="B105" s="37" t="s">
        <v>264</v>
      </c>
      <c r="C105" s="37">
        <v>78043520516</v>
      </c>
      <c r="D105" s="37" t="s">
        <v>236</v>
      </c>
      <c r="E105" s="35">
        <v>250</v>
      </c>
      <c r="F105" s="32"/>
      <c r="G105" s="2"/>
    </row>
    <row r="106" spans="2:7" x14ac:dyDescent="0.25">
      <c r="B106" s="37" t="s">
        <v>265</v>
      </c>
      <c r="C106" s="37">
        <v>70374075916</v>
      </c>
      <c r="D106" s="37" t="s">
        <v>266</v>
      </c>
      <c r="E106" s="35">
        <v>2100</v>
      </c>
      <c r="F106" s="32"/>
      <c r="G106" s="2"/>
    </row>
    <row r="107" spans="2:7" x14ac:dyDescent="0.25">
      <c r="B107" s="37" t="s">
        <v>313</v>
      </c>
      <c r="C107" s="37">
        <v>77168306419</v>
      </c>
      <c r="D107" s="37" t="s">
        <v>314</v>
      </c>
      <c r="E107" s="35">
        <v>1935</v>
      </c>
      <c r="F107" s="32"/>
      <c r="G107" s="2"/>
    </row>
    <row r="108" spans="2:7" x14ac:dyDescent="0.25">
      <c r="B108" s="37" t="s">
        <v>318</v>
      </c>
      <c r="C108" s="36">
        <v>5023637607</v>
      </c>
      <c r="D108" s="37" t="s">
        <v>236</v>
      </c>
      <c r="E108" s="35">
        <v>25791.7</v>
      </c>
      <c r="F108" s="32"/>
      <c r="G108" s="2" t="s">
        <v>242</v>
      </c>
    </row>
    <row r="109" spans="2:7" x14ac:dyDescent="0.25">
      <c r="B109" s="37" t="s">
        <v>321</v>
      </c>
      <c r="C109" s="37">
        <v>58843087891</v>
      </c>
      <c r="D109" s="37" t="s">
        <v>236</v>
      </c>
      <c r="E109" s="35">
        <v>58.5</v>
      </c>
      <c r="F109" s="32"/>
      <c r="G109" s="2"/>
    </row>
    <row r="110" spans="2:7" x14ac:dyDescent="0.25">
      <c r="B110" s="37" t="s">
        <v>325</v>
      </c>
      <c r="C110" s="37">
        <v>61759348046</v>
      </c>
      <c r="D110" s="37" t="s">
        <v>236</v>
      </c>
      <c r="E110" s="35">
        <v>235.78</v>
      </c>
      <c r="F110" s="32"/>
      <c r="G110" s="2" t="s">
        <v>242</v>
      </c>
    </row>
    <row r="111" spans="2:7" x14ac:dyDescent="0.25">
      <c r="B111" s="37" t="s">
        <v>287</v>
      </c>
      <c r="C111" s="37">
        <v>34476408800</v>
      </c>
      <c r="D111" s="37" t="s">
        <v>236</v>
      </c>
      <c r="E111" s="35">
        <v>24</v>
      </c>
      <c r="F111" s="32"/>
      <c r="G111" s="2"/>
    </row>
    <row r="112" spans="2:7" x14ac:dyDescent="0.25">
      <c r="B112" s="81" t="s">
        <v>45</v>
      </c>
      <c r="C112" s="37"/>
      <c r="D112" s="37"/>
      <c r="E112" s="38">
        <f>+SUM(E104:E111)</f>
        <v>30744.98</v>
      </c>
      <c r="F112" s="32"/>
      <c r="G112" s="2"/>
    </row>
    <row r="113" spans="2:7" x14ac:dyDescent="0.25">
      <c r="B113" s="37"/>
      <c r="C113" s="37"/>
      <c r="D113" s="37"/>
      <c r="E113" s="20"/>
      <c r="F113" s="32"/>
      <c r="G113" s="2"/>
    </row>
    <row r="114" spans="2:7" x14ac:dyDescent="0.25">
      <c r="B114" s="37" t="s">
        <v>238</v>
      </c>
      <c r="C114" s="37">
        <v>34753488731</v>
      </c>
      <c r="D114" s="37" t="s">
        <v>236</v>
      </c>
      <c r="E114" s="35">
        <v>34.979999999999997</v>
      </c>
      <c r="F114" s="32">
        <v>3293</v>
      </c>
      <c r="G114" s="2" t="s">
        <v>28</v>
      </c>
    </row>
    <row r="115" spans="2:7" x14ac:dyDescent="0.25">
      <c r="B115" s="36" t="s">
        <v>245</v>
      </c>
      <c r="C115" s="37">
        <v>99421577215</v>
      </c>
      <c r="D115" s="36" t="s">
        <v>236</v>
      </c>
      <c r="E115" s="20">
        <v>663.88</v>
      </c>
      <c r="F115" s="32"/>
      <c r="G115" s="2"/>
    </row>
    <row r="116" spans="2:7" x14ac:dyDescent="0.25">
      <c r="B116" s="37" t="s">
        <v>262</v>
      </c>
      <c r="C116" s="37">
        <v>95092888930</v>
      </c>
      <c r="D116" s="37" t="s">
        <v>236</v>
      </c>
      <c r="E116" s="76">
        <v>1484.17</v>
      </c>
      <c r="F116" s="32"/>
      <c r="G116" s="2"/>
    </row>
    <row r="117" spans="2:7" x14ac:dyDescent="0.25">
      <c r="B117" s="37" t="s">
        <v>289</v>
      </c>
      <c r="C117" s="36">
        <v>13749795309</v>
      </c>
      <c r="D117" s="37" t="s">
        <v>236</v>
      </c>
      <c r="E117" s="35">
        <v>28</v>
      </c>
      <c r="F117" s="32"/>
      <c r="G117" s="2"/>
    </row>
    <row r="118" spans="2:7" x14ac:dyDescent="0.25">
      <c r="B118" s="37" t="s">
        <v>302</v>
      </c>
      <c r="C118" s="36">
        <v>53656152979</v>
      </c>
      <c r="D118" s="37" t="s">
        <v>236</v>
      </c>
      <c r="E118" s="35">
        <v>82.5</v>
      </c>
      <c r="F118" s="32"/>
      <c r="G118" s="2"/>
    </row>
    <row r="119" spans="2:7" x14ac:dyDescent="0.25">
      <c r="B119" s="37" t="s">
        <v>303</v>
      </c>
      <c r="C119" s="36">
        <v>99718396468</v>
      </c>
      <c r="D119" s="37" t="s">
        <v>236</v>
      </c>
      <c r="E119" s="35">
        <v>1385.04</v>
      </c>
      <c r="F119" s="32"/>
      <c r="G119" s="2" t="s">
        <v>304</v>
      </c>
    </row>
    <row r="120" spans="2:7" x14ac:dyDescent="0.25">
      <c r="B120" s="37" t="s">
        <v>312</v>
      </c>
      <c r="C120" s="37">
        <v>84708418899</v>
      </c>
      <c r="D120" s="37" t="s">
        <v>236</v>
      </c>
      <c r="E120" s="35">
        <v>1598.13</v>
      </c>
      <c r="F120" s="32"/>
      <c r="G120" s="2" t="s">
        <v>242</v>
      </c>
    </row>
    <row r="121" spans="2:7" x14ac:dyDescent="0.25">
      <c r="B121" s="37" t="s">
        <v>342</v>
      </c>
      <c r="C121" s="37">
        <v>67591254697</v>
      </c>
      <c r="D121" s="37" t="s">
        <v>236</v>
      </c>
      <c r="E121" s="35">
        <v>83.06</v>
      </c>
      <c r="F121" s="32"/>
      <c r="G121" s="2"/>
    </row>
    <row r="122" spans="2:7" x14ac:dyDescent="0.25">
      <c r="B122" s="37" t="s">
        <v>350</v>
      </c>
      <c r="C122" s="37">
        <v>46108893754</v>
      </c>
      <c r="D122" s="37" t="s">
        <v>236</v>
      </c>
      <c r="E122" s="35">
        <v>165.36</v>
      </c>
      <c r="F122" s="32"/>
      <c r="G122" s="2"/>
    </row>
    <row r="123" spans="2:7" x14ac:dyDescent="0.25">
      <c r="B123" s="81" t="s">
        <v>45</v>
      </c>
      <c r="C123" s="37"/>
      <c r="D123" s="37"/>
      <c r="E123" s="38">
        <f>+SUM(E114:E122)</f>
        <v>5525.1200000000008</v>
      </c>
      <c r="F123" s="32"/>
      <c r="G123" s="2"/>
    </row>
    <row r="124" spans="2:7" x14ac:dyDescent="0.25">
      <c r="B124" s="81"/>
      <c r="C124" s="37"/>
      <c r="D124" s="37"/>
      <c r="E124" s="38"/>
      <c r="F124" s="32"/>
      <c r="G124" s="2"/>
    </row>
    <row r="125" spans="2:7" x14ac:dyDescent="0.25">
      <c r="B125" s="37" t="s">
        <v>329</v>
      </c>
      <c r="C125" s="36">
        <v>84838770814</v>
      </c>
      <c r="D125" s="37" t="s">
        <v>236</v>
      </c>
      <c r="E125" s="35">
        <v>79.62</v>
      </c>
      <c r="F125" s="32">
        <v>3294</v>
      </c>
      <c r="G125" s="2" t="s">
        <v>29</v>
      </c>
    </row>
    <row r="126" spans="2:7" x14ac:dyDescent="0.25">
      <c r="B126" s="81" t="s">
        <v>45</v>
      </c>
      <c r="D126" s="37"/>
      <c r="E126" s="38">
        <f>+SUM(E125)</f>
        <v>79.62</v>
      </c>
      <c r="F126" s="32"/>
      <c r="G126" s="2"/>
    </row>
    <row r="127" spans="2:7" x14ac:dyDescent="0.25">
      <c r="B127" s="37"/>
      <c r="C127" s="37"/>
      <c r="D127" s="37"/>
      <c r="E127" s="35"/>
      <c r="F127" s="32"/>
      <c r="G127" s="2"/>
    </row>
    <row r="128" spans="2:7" x14ac:dyDescent="0.25">
      <c r="B128" s="37" t="s">
        <v>280</v>
      </c>
      <c r="C128" s="37"/>
      <c r="D128" s="37" t="s">
        <v>236</v>
      </c>
      <c r="E128" s="35">
        <v>49.78</v>
      </c>
      <c r="F128" s="32">
        <v>3295</v>
      </c>
      <c r="G128" s="2" t="s">
        <v>279</v>
      </c>
    </row>
    <row r="129" spans="2:7" x14ac:dyDescent="0.25">
      <c r="B129" s="81" t="s">
        <v>45</v>
      </c>
      <c r="C129" s="37"/>
      <c r="D129" s="37"/>
      <c r="E129" s="38">
        <f>+SUM(E128)</f>
        <v>49.78</v>
      </c>
      <c r="F129" s="32"/>
      <c r="G129" s="2"/>
    </row>
    <row r="130" spans="2:7" x14ac:dyDescent="0.25">
      <c r="B130" s="81"/>
      <c r="C130" s="37"/>
      <c r="D130" s="37"/>
      <c r="E130" s="38"/>
      <c r="F130" s="32"/>
      <c r="G130" s="2"/>
    </row>
    <row r="131" spans="2:7" x14ac:dyDescent="0.25">
      <c r="B131" s="37" t="s">
        <v>278</v>
      </c>
      <c r="C131" s="37">
        <v>80627693538</v>
      </c>
      <c r="D131" s="37" t="s">
        <v>236</v>
      </c>
      <c r="E131" s="35">
        <v>44.64</v>
      </c>
      <c r="F131" s="32">
        <v>3299</v>
      </c>
      <c r="G131" s="2" t="s">
        <v>212</v>
      </c>
    </row>
    <row r="132" spans="2:7" x14ac:dyDescent="0.25">
      <c r="B132" s="37" t="s">
        <v>283</v>
      </c>
      <c r="C132" s="37">
        <v>44176294844</v>
      </c>
      <c r="D132" s="37" t="s">
        <v>236</v>
      </c>
      <c r="E132" s="35">
        <v>64.5</v>
      </c>
      <c r="F132" s="32"/>
      <c r="G132" s="2"/>
    </row>
    <row r="133" spans="2:7" x14ac:dyDescent="0.25">
      <c r="B133" s="37" t="s">
        <v>284</v>
      </c>
      <c r="C133" s="37">
        <v>70001120651</v>
      </c>
      <c r="D133" s="37" t="s">
        <v>236</v>
      </c>
      <c r="E133" s="35">
        <v>12.6</v>
      </c>
      <c r="F133" s="32"/>
      <c r="G133" s="2"/>
    </row>
    <row r="134" spans="2:7" x14ac:dyDescent="0.25">
      <c r="B134" s="37" t="s">
        <v>285</v>
      </c>
      <c r="C134" s="37">
        <v>9271008974</v>
      </c>
      <c r="D134" s="37" t="s">
        <v>236</v>
      </c>
      <c r="E134" s="35">
        <v>19.899999999999999</v>
      </c>
      <c r="F134" s="32"/>
      <c r="G134" s="2"/>
    </row>
    <row r="135" spans="2:7" x14ac:dyDescent="0.25">
      <c r="B135" s="37" t="s">
        <v>286</v>
      </c>
      <c r="C135" s="37">
        <v>62296711978</v>
      </c>
      <c r="D135" s="37" t="s">
        <v>236</v>
      </c>
      <c r="E135" s="35">
        <v>17.7</v>
      </c>
      <c r="F135" s="32"/>
      <c r="G135" s="2"/>
    </row>
    <row r="136" spans="2:7" x14ac:dyDescent="0.25">
      <c r="B136" s="83" t="s">
        <v>287</v>
      </c>
      <c r="C136" s="37">
        <v>34476408800</v>
      </c>
      <c r="D136" s="37" t="s">
        <v>236</v>
      </c>
      <c r="E136" s="35">
        <v>19.2</v>
      </c>
      <c r="F136" s="32"/>
      <c r="G136" s="2"/>
    </row>
    <row r="137" spans="2:7" x14ac:dyDescent="0.25">
      <c r="B137" s="83" t="s">
        <v>322</v>
      </c>
      <c r="C137" s="37">
        <v>5494093403</v>
      </c>
      <c r="D137" s="37" t="s">
        <v>236</v>
      </c>
      <c r="E137" s="35">
        <v>281.38</v>
      </c>
      <c r="F137" s="32"/>
      <c r="G137" s="2"/>
    </row>
    <row r="138" spans="2:7" x14ac:dyDescent="0.25">
      <c r="B138" s="83" t="s">
        <v>344</v>
      </c>
      <c r="C138" s="37">
        <v>216065534</v>
      </c>
      <c r="D138" s="37" t="s">
        <v>236</v>
      </c>
      <c r="E138" s="35">
        <v>140.05000000000001</v>
      </c>
      <c r="F138" s="32"/>
      <c r="G138" s="2" t="s">
        <v>242</v>
      </c>
    </row>
    <row r="139" spans="2:7" x14ac:dyDescent="0.25">
      <c r="B139" s="83" t="s">
        <v>347</v>
      </c>
      <c r="C139" s="37">
        <v>24723122482</v>
      </c>
      <c r="D139" s="37" t="s">
        <v>348</v>
      </c>
      <c r="E139" s="35">
        <v>297.77999999999997</v>
      </c>
      <c r="F139" s="32"/>
      <c r="G139" s="2" t="s">
        <v>242</v>
      </c>
    </row>
    <row r="140" spans="2:7" x14ac:dyDescent="0.25">
      <c r="B140" s="81" t="s">
        <v>45</v>
      </c>
      <c r="C140" s="37"/>
      <c r="D140" s="37"/>
      <c r="E140" s="38">
        <f>+SUM(E131:E139)</f>
        <v>897.75</v>
      </c>
      <c r="F140" s="32"/>
      <c r="G140" s="2"/>
    </row>
    <row r="141" spans="2:7" x14ac:dyDescent="0.25">
      <c r="B141" s="83"/>
      <c r="C141" s="37"/>
      <c r="D141" s="37"/>
      <c r="E141" s="35"/>
      <c r="F141" s="32"/>
      <c r="G141" s="2"/>
    </row>
    <row r="142" spans="2:7" x14ac:dyDescent="0.25">
      <c r="B142" s="36" t="s">
        <v>239</v>
      </c>
      <c r="C142" s="36">
        <v>92963223473</v>
      </c>
      <c r="D142" s="36" t="s">
        <v>236</v>
      </c>
      <c r="E142" s="20">
        <v>630.35</v>
      </c>
      <c r="F142" s="32">
        <v>3431</v>
      </c>
      <c r="G142" s="2" t="s">
        <v>30</v>
      </c>
    </row>
    <row r="143" spans="2:7" x14ac:dyDescent="0.25">
      <c r="B143" s="81" t="s">
        <v>45</v>
      </c>
      <c r="D143" s="36"/>
      <c r="E143" s="21">
        <f>+SUM(E142)</f>
        <v>630.35</v>
      </c>
      <c r="F143" s="32"/>
      <c r="G143" s="2"/>
    </row>
    <row r="144" spans="2:7" x14ac:dyDescent="0.25">
      <c r="B144" s="81"/>
      <c r="D144" s="36"/>
      <c r="E144" s="21"/>
      <c r="F144" s="32"/>
      <c r="G144" s="2"/>
    </row>
    <row r="145" spans="2:7" x14ac:dyDescent="0.25">
      <c r="B145" s="37" t="s">
        <v>270</v>
      </c>
      <c r="C145" s="37">
        <v>85584865987</v>
      </c>
      <c r="D145" s="37" t="s">
        <v>236</v>
      </c>
      <c r="E145" s="20">
        <v>1.3</v>
      </c>
      <c r="F145" s="32">
        <v>3433</v>
      </c>
      <c r="G145" s="2" t="s">
        <v>234</v>
      </c>
    </row>
    <row r="146" spans="2:7" x14ac:dyDescent="0.25">
      <c r="B146" s="81" t="s">
        <v>45</v>
      </c>
      <c r="D146" s="36"/>
      <c r="E146" s="21">
        <f>+SUM(E145)</f>
        <v>1.3</v>
      </c>
      <c r="F146" s="32"/>
      <c r="G146" s="2"/>
    </row>
    <row r="147" spans="2:7" x14ac:dyDescent="0.25">
      <c r="B147" s="37"/>
      <c r="C147" s="37"/>
      <c r="D147" s="37"/>
      <c r="E147" s="20"/>
      <c r="F147" s="32"/>
      <c r="G147" s="2"/>
    </row>
    <row r="148" spans="2:7" x14ac:dyDescent="0.25">
      <c r="B148" s="36"/>
      <c r="C148" s="37"/>
      <c r="D148" s="36"/>
      <c r="E148" s="20"/>
      <c r="F148" s="32"/>
      <c r="G148" s="2"/>
    </row>
    <row r="149" spans="2:7" x14ac:dyDescent="0.25">
      <c r="B149" s="36"/>
      <c r="C149" s="37"/>
      <c r="D149" s="36"/>
      <c r="E149" s="20"/>
      <c r="F149" s="32"/>
      <c r="G149" s="2"/>
    </row>
    <row r="150" spans="2:7" x14ac:dyDescent="0.25">
      <c r="B150" s="36"/>
      <c r="C150" s="37"/>
      <c r="D150" s="36"/>
      <c r="E150" s="20"/>
      <c r="F150" s="32"/>
      <c r="G150" s="2"/>
    </row>
    <row r="151" spans="2:7" x14ac:dyDescent="0.25">
      <c r="B151" s="81"/>
      <c r="C151" s="37"/>
      <c r="D151" s="36"/>
      <c r="E151" s="21"/>
      <c r="F151" s="32"/>
      <c r="G151" s="2"/>
    </row>
    <row r="152" spans="2:7" x14ac:dyDescent="0.25">
      <c r="B152" s="36"/>
      <c r="C152" s="37"/>
      <c r="D152" s="36"/>
      <c r="E152" s="21"/>
      <c r="F152" s="32"/>
      <c r="G152" s="2"/>
    </row>
    <row r="153" spans="2:7" x14ac:dyDescent="0.25">
      <c r="B153" s="36"/>
      <c r="C153" s="37"/>
      <c r="D153" s="36"/>
      <c r="E153" s="20"/>
      <c r="F153" s="32"/>
      <c r="G153" s="2"/>
    </row>
    <row r="154" spans="2:7" x14ac:dyDescent="0.25">
      <c r="B154" s="36"/>
      <c r="C154" s="37"/>
      <c r="D154" s="36"/>
      <c r="E154" s="20"/>
      <c r="F154" s="32"/>
      <c r="G154" s="2"/>
    </row>
    <row r="155" spans="2:7" x14ac:dyDescent="0.25">
      <c r="B155" s="81"/>
      <c r="C155" s="37"/>
      <c r="D155" s="36"/>
      <c r="E155" s="21"/>
      <c r="F155" s="32"/>
      <c r="G155" s="2"/>
    </row>
    <row r="156" spans="2:7" x14ac:dyDescent="0.25">
      <c r="B156" s="36"/>
      <c r="C156" s="37"/>
      <c r="D156" s="36"/>
      <c r="E156" s="20"/>
      <c r="F156" s="32"/>
      <c r="G156" s="2"/>
    </row>
    <row r="157" spans="2:7" x14ac:dyDescent="0.25">
      <c r="B157" s="36"/>
      <c r="C157" s="37"/>
      <c r="D157" s="36"/>
      <c r="E157" s="20"/>
      <c r="F157" s="32"/>
      <c r="G157" s="2"/>
    </row>
    <row r="158" spans="2:7" x14ac:dyDescent="0.25">
      <c r="B158" s="36"/>
      <c r="C158" s="37"/>
      <c r="D158" s="36"/>
      <c r="E158" s="20"/>
      <c r="F158" s="32"/>
      <c r="G158" s="2"/>
    </row>
    <row r="159" spans="2:7" x14ac:dyDescent="0.25">
      <c r="B159" s="81"/>
      <c r="C159" s="37"/>
      <c r="D159" s="36"/>
      <c r="E159" s="21"/>
      <c r="F159" s="32"/>
      <c r="G159" s="2"/>
    </row>
    <row r="160" spans="2:7" x14ac:dyDescent="0.25">
      <c r="B160" s="81"/>
      <c r="C160" s="37"/>
      <c r="D160" s="36"/>
      <c r="E160" s="21"/>
      <c r="F160" s="32"/>
      <c r="G160" s="2"/>
    </row>
    <row r="161" spans="2:7" x14ac:dyDescent="0.25">
      <c r="B161" s="82"/>
      <c r="D161" s="82"/>
      <c r="E161" s="20"/>
      <c r="F161" s="32"/>
      <c r="G161" s="2"/>
    </row>
    <row r="162" spans="2:7" x14ac:dyDescent="0.25">
      <c r="B162" s="81"/>
      <c r="D162" s="82"/>
      <c r="E162" s="21"/>
      <c r="F162" s="33"/>
      <c r="G162" s="2"/>
    </row>
    <row r="163" spans="2:7" x14ac:dyDescent="0.25">
      <c r="B163" s="82"/>
      <c r="D163" s="82"/>
      <c r="E163" s="21"/>
      <c r="F163" s="33"/>
      <c r="G163" s="2"/>
    </row>
    <row r="164" spans="2:7" x14ac:dyDescent="0.25">
      <c r="B164" s="82"/>
      <c r="D164" s="82"/>
      <c r="E164" s="20"/>
      <c r="F164" s="32"/>
      <c r="G164" s="2"/>
    </row>
    <row r="165" spans="2:7" x14ac:dyDescent="0.25">
      <c r="B165" s="81"/>
      <c r="D165" s="82"/>
      <c r="E165" s="21"/>
      <c r="F165" s="33"/>
      <c r="G165" s="2"/>
    </row>
    <row r="166" spans="2:7" x14ac:dyDescent="0.25">
      <c r="B166" s="82"/>
      <c r="D166" s="82"/>
      <c r="E166" s="20"/>
      <c r="F166" s="33"/>
      <c r="G166" s="2"/>
    </row>
    <row r="167" spans="2:7" x14ac:dyDescent="0.25">
      <c r="B167" s="82"/>
      <c r="D167" s="82"/>
      <c r="E167" s="20"/>
      <c r="F167" s="33"/>
      <c r="G167" s="2"/>
    </row>
    <row r="168" spans="2:7" x14ac:dyDescent="0.25">
      <c r="B168" s="82"/>
      <c r="D168" s="82"/>
      <c r="E168" s="20"/>
      <c r="F168" s="33"/>
      <c r="G168" s="2"/>
    </row>
    <row r="169" spans="2:7" x14ac:dyDescent="0.25">
      <c r="B169" s="82"/>
      <c r="D169" s="82"/>
      <c r="E169" s="20"/>
      <c r="F169" s="33"/>
      <c r="G169" s="2"/>
    </row>
    <row r="170" spans="2:7" x14ac:dyDescent="0.25">
      <c r="F170" s="33"/>
      <c r="G170" s="2"/>
    </row>
    <row r="171" spans="2:7" x14ac:dyDescent="0.25">
      <c r="F171" s="33"/>
      <c r="G171" s="2"/>
    </row>
    <row r="172" spans="2:7" x14ac:dyDescent="0.25">
      <c r="F172" s="33"/>
      <c r="G172" s="2"/>
    </row>
    <row r="173" spans="2:7" x14ac:dyDescent="0.25">
      <c r="F173" s="33"/>
      <c r="G173" s="2"/>
    </row>
    <row r="174" spans="2:7" x14ac:dyDescent="0.25">
      <c r="F174" s="33"/>
      <c r="G174" s="2"/>
    </row>
    <row r="175" spans="2:7" x14ac:dyDescent="0.25">
      <c r="F175" s="33"/>
      <c r="G175" s="2"/>
    </row>
    <row r="176" spans="2:7" x14ac:dyDescent="0.25">
      <c r="F176" s="33"/>
      <c r="G176" s="2"/>
    </row>
    <row r="177" spans="6:7" x14ac:dyDescent="0.25">
      <c r="F177" s="33"/>
      <c r="G177" s="2"/>
    </row>
    <row r="178" spans="6:7" x14ac:dyDescent="0.25">
      <c r="F178" s="33"/>
      <c r="G178" s="2"/>
    </row>
    <row r="179" spans="6:7" x14ac:dyDescent="0.25">
      <c r="F179" s="33"/>
      <c r="G179" s="2"/>
    </row>
    <row r="180" spans="6:7" x14ac:dyDescent="0.25">
      <c r="F180" s="33"/>
      <c r="G180" s="2"/>
    </row>
    <row r="181" spans="6:7" x14ac:dyDescent="0.25">
      <c r="F181" s="33"/>
      <c r="G181" s="2"/>
    </row>
    <row r="182" spans="6:7" x14ac:dyDescent="0.25">
      <c r="F182" s="33"/>
      <c r="G182" s="2"/>
    </row>
    <row r="183" spans="6:7" x14ac:dyDescent="0.25">
      <c r="F183" s="33"/>
      <c r="G183" s="2"/>
    </row>
    <row r="184" spans="6:7" x14ac:dyDescent="0.25">
      <c r="F184" s="33"/>
      <c r="G184" s="2"/>
    </row>
    <row r="185" spans="6:7" x14ac:dyDescent="0.25">
      <c r="F185" s="33"/>
      <c r="G185" s="2"/>
    </row>
    <row r="186" spans="6:7" x14ac:dyDescent="0.25">
      <c r="F186" s="33"/>
      <c r="G186" s="2"/>
    </row>
    <row r="187" spans="6:7" x14ac:dyDescent="0.25">
      <c r="F187" s="33"/>
      <c r="G187" s="2"/>
    </row>
    <row r="188" spans="6:7" x14ac:dyDescent="0.25">
      <c r="F188" s="33"/>
      <c r="G188" s="2"/>
    </row>
    <row r="189" spans="6:7" x14ac:dyDescent="0.25">
      <c r="F189" s="33"/>
      <c r="G189" s="2"/>
    </row>
    <row r="190" spans="6:7" x14ac:dyDescent="0.25">
      <c r="F190" s="33"/>
      <c r="G190" s="2"/>
    </row>
    <row r="191" spans="6:7" x14ac:dyDescent="0.25">
      <c r="F191" s="33"/>
      <c r="G191" s="2"/>
    </row>
    <row r="192" spans="6:7" x14ac:dyDescent="0.25">
      <c r="F192" s="33"/>
      <c r="G192" s="2"/>
    </row>
    <row r="193" spans="6:7" x14ac:dyDescent="0.25">
      <c r="F193" s="33"/>
      <c r="G193" s="2"/>
    </row>
  </sheetData>
  <autoFilter ref="B5:G136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dimension ref="B1:G254"/>
  <sheetViews>
    <sheetView workbookViewId="0">
      <selection activeCell="B107" sqref="B107"/>
    </sheetView>
  </sheetViews>
  <sheetFormatPr defaultRowHeight="15" x14ac:dyDescent="0.25"/>
  <cols>
    <col min="2" max="2" width="45.140625" style="2" bestFit="1" customWidth="1"/>
    <col min="3" max="3" width="26.85546875" customWidth="1"/>
    <col min="4" max="4" width="40.85546875" customWidth="1"/>
    <col min="5" max="5" width="23.5703125" style="46" customWidth="1"/>
    <col min="6" max="6" width="11.28515625" customWidth="1"/>
    <col min="7" max="7" width="77.57031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4</v>
      </c>
      <c r="E3" s="47"/>
      <c r="F3" s="7">
        <v>2024</v>
      </c>
    </row>
    <row r="4" spans="2:7" x14ac:dyDescent="0.25">
      <c r="G4" s="8" t="s">
        <v>5</v>
      </c>
    </row>
    <row r="5" spans="2:7" s="1" customFormat="1" ht="90.75" customHeight="1" x14ac:dyDescent="0.25">
      <c r="B5" s="55" t="s">
        <v>6</v>
      </c>
      <c r="C5" s="5" t="s">
        <v>7</v>
      </c>
      <c r="D5" s="5" t="s">
        <v>8</v>
      </c>
      <c r="E5" s="58" t="s">
        <v>9</v>
      </c>
      <c r="F5" s="5" t="s">
        <v>10</v>
      </c>
      <c r="G5" s="5" t="s">
        <v>11</v>
      </c>
    </row>
    <row r="6" spans="2:7" x14ac:dyDescent="0.25">
      <c r="B6" s="62" t="s">
        <v>31</v>
      </c>
      <c r="C6" s="54" t="s">
        <v>32</v>
      </c>
      <c r="D6" s="56" t="s">
        <v>32</v>
      </c>
      <c r="E6" s="65" t="s">
        <v>33</v>
      </c>
      <c r="F6" s="57">
        <v>3237</v>
      </c>
      <c r="G6" s="2" t="s">
        <v>34</v>
      </c>
    </row>
    <row r="7" spans="2:7" x14ac:dyDescent="0.25">
      <c r="B7" s="62" t="s">
        <v>35</v>
      </c>
      <c r="C7" s="54" t="s">
        <v>32</v>
      </c>
      <c r="D7" s="56" t="s">
        <v>32</v>
      </c>
      <c r="E7" s="65" t="s">
        <v>36</v>
      </c>
      <c r="F7" s="57">
        <v>3237</v>
      </c>
      <c r="G7" s="2" t="s">
        <v>34</v>
      </c>
    </row>
    <row r="8" spans="2:7" x14ac:dyDescent="0.25">
      <c r="B8" s="62" t="s">
        <v>37</v>
      </c>
      <c r="C8" s="54" t="s">
        <v>32</v>
      </c>
      <c r="D8" s="56" t="s">
        <v>32</v>
      </c>
      <c r="E8" s="65" t="s">
        <v>38</v>
      </c>
      <c r="F8" s="57">
        <v>3237</v>
      </c>
      <c r="G8" s="2" t="s">
        <v>34</v>
      </c>
    </row>
    <row r="9" spans="2:7" x14ac:dyDescent="0.25">
      <c r="B9" s="62" t="s">
        <v>39</v>
      </c>
      <c r="C9" s="54" t="s">
        <v>32</v>
      </c>
      <c r="D9" s="56" t="s">
        <v>32</v>
      </c>
      <c r="E9" s="65" t="s">
        <v>40</v>
      </c>
      <c r="F9" s="57">
        <v>3237</v>
      </c>
      <c r="G9" s="2" t="s">
        <v>34</v>
      </c>
    </row>
    <row r="10" spans="2:7" x14ac:dyDescent="0.25">
      <c r="B10" s="62" t="s">
        <v>41</v>
      </c>
      <c r="C10" s="54" t="s">
        <v>32</v>
      </c>
      <c r="D10" s="56" t="s">
        <v>32</v>
      </c>
      <c r="E10" s="65" t="s">
        <v>42</v>
      </c>
      <c r="F10" s="57">
        <v>3237</v>
      </c>
      <c r="G10" s="2" t="s">
        <v>34</v>
      </c>
    </row>
    <row r="11" spans="2:7" x14ac:dyDescent="0.25">
      <c r="B11" s="62" t="s">
        <v>43</v>
      </c>
      <c r="C11" s="54" t="s">
        <v>32</v>
      </c>
      <c r="D11" s="56" t="s">
        <v>32</v>
      </c>
      <c r="E11" s="65" t="s">
        <v>44</v>
      </c>
      <c r="F11" s="57">
        <v>3237</v>
      </c>
      <c r="G11" s="2" t="s">
        <v>34</v>
      </c>
    </row>
    <row r="12" spans="2:7" x14ac:dyDescent="0.25">
      <c r="B12" s="86" t="s">
        <v>45</v>
      </c>
      <c r="C12" s="54"/>
      <c r="D12" s="56"/>
      <c r="E12" s="66" t="s">
        <v>46</v>
      </c>
      <c r="F12" s="57">
        <v>3237</v>
      </c>
      <c r="G12" s="2"/>
    </row>
    <row r="13" spans="2:7" x14ac:dyDescent="0.25">
      <c r="B13" s="62" t="s">
        <v>47</v>
      </c>
      <c r="C13" s="54" t="s">
        <v>32</v>
      </c>
      <c r="D13" s="56" t="s">
        <v>32</v>
      </c>
      <c r="E13" s="65" t="s">
        <v>48</v>
      </c>
      <c r="F13" s="57">
        <v>3237</v>
      </c>
      <c r="G13" s="2" t="s">
        <v>49</v>
      </c>
    </row>
    <row r="14" spans="2:7" x14ac:dyDescent="0.25">
      <c r="B14" s="62" t="s">
        <v>50</v>
      </c>
      <c r="C14" s="54" t="s">
        <v>32</v>
      </c>
      <c r="D14" s="56" t="s">
        <v>32</v>
      </c>
      <c r="E14" s="65" t="s">
        <v>51</v>
      </c>
      <c r="F14" s="57">
        <v>3237</v>
      </c>
      <c r="G14" s="2" t="s">
        <v>49</v>
      </c>
    </row>
    <row r="15" spans="2:7" x14ac:dyDescent="0.25">
      <c r="B15" s="62" t="s">
        <v>52</v>
      </c>
      <c r="C15" s="54" t="s">
        <v>32</v>
      </c>
      <c r="D15" s="56" t="s">
        <v>32</v>
      </c>
      <c r="E15" s="65" t="s">
        <v>53</v>
      </c>
      <c r="F15" s="57">
        <v>3237</v>
      </c>
      <c r="G15" s="2" t="s">
        <v>49</v>
      </c>
    </row>
    <row r="16" spans="2:7" x14ac:dyDescent="0.25">
      <c r="B16" s="62" t="s">
        <v>54</v>
      </c>
      <c r="C16" s="54" t="s">
        <v>32</v>
      </c>
      <c r="D16" s="56" t="s">
        <v>32</v>
      </c>
      <c r="E16" s="65" t="s">
        <v>55</v>
      </c>
      <c r="F16" s="57">
        <v>3237</v>
      </c>
      <c r="G16" s="2" t="s">
        <v>49</v>
      </c>
    </row>
    <row r="17" spans="2:7" x14ac:dyDescent="0.25">
      <c r="B17" s="62" t="s">
        <v>56</v>
      </c>
      <c r="C17" s="54" t="s">
        <v>32</v>
      </c>
      <c r="D17" s="56" t="s">
        <v>32</v>
      </c>
      <c r="E17" s="65" t="s">
        <v>57</v>
      </c>
      <c r="F17" s="57">
        <v>3237</v>
      </c>
      <c r="G17" s="2" t="s">
        <v>49</v>
      </c>
    </row>
    <row r="18" spans="2:7" x14ac:dyDescent="0.25">
      <c r="B18" s="62" t="s">
        <v>58</v>
      </c>
      <c r="C18" s="54" t="s">
        <v>32</v>
      </c>
      <c r="D18" s="56" t="s">
        <v>32</v>
      </c>
      <c r="E18" s="65" t="s">
        <v>59</v>
      </c>
      <c r="F18" s="57">
        <v>3237</v>
      </c>
      <c r="G18" s="2" t="s">
        <v>49</v>
      </c>
    </row>
    <row r="19" spans="2:7" x14ac:dyDescent="0.25">
      <c r="B19" s="62" t="s">
        <v>60</v>
      </c>
      <c r="C19" s="54" t="s">
        <v>32</v>
      </c>
      <c r="D19" s="56" t="s">
        <v>32</v>
      </c>
      <c r="E19" s="65" t="s">
        <v>61</v>
      </c>
      <c r="F19" s="57">
        <v>3237</v>
      </c>
      <c r="G19" s="2" t="s">
        <v>49</v>
      </c>
    </row>
    <row r="20" spans="2:7" x14ac:dyDescent="0.25">
      <c r="B20" s="62" t="s">
        <v>62</v>
      </c>
      <c r="C20" s="54" t="s">
        <v>32</v>
      </c>
      <c r="D20" s="56" t="s">
        <v>32</v>
      </c>
      <c r="E20" s="65" t="s">
        <v>63</v>
      </c>
      <c r="F20" s="57">
        <v>3237</v>
      </c>
      <c r="G20" s="2" t="s">
        <v>49</v>
      </c>
    </row>
    <row r="21" spans="2:7" x14ac:dyDescent="0.25">
      <c r="B21" s="62" t="s">
        <v>64</v>
      </c>
      <c r="C21" s="54" t="s">
        <v>32</v>
      </c>
      <c r="D21" s="56" t="s">
        <v>32</v>
      </c>
      <c r="E21" s="65" t="s">
        <v>65</v>
      </c>
      <c r="F21" s="57">
        <v>3237</v>
      </c>
      <c r="G21" s="2" t="s">
        <v>49</v>
      </c>
    </row>
    <row r="22" spans="2:7" x14ac:dyDescent="0.25">
      <c r="B22" s="62" t="s">
        <v>66</v>
      </c>
      <c r="C22" s="54" t="s">
        <v>32</v>
      </c>
      <c r="D22" s="56" t="s">
        <v>32</v>
      </c>
      <c r="E22" s="65" t="s">
        <v>67</v>
      </c>
      <c r="F22" s="57">
        <v>3237</v>
      </c>
      <c r="G22" s="2" t="s">
        <v>49</v>
      </c>
    </row>
    <row r="23" spans="2:7" x14ac:dyDescent="0.25">
      <c r="B23" s="62" t="s">
        <v>68</v>
      </c>
      <c r="C23" s="54" t="s">
        <v>32</v>
      </c>
      <c r="D23" s="56" t="s">
        <v>32</v>
      </c>
      <c r="E23" s="65" t="s">
        <v>69</v>
      </c>
      <c r="F23" s="57">
        <v>3237</v>
      </c>
      <c r="G23" s="2" t="s">
        <v>49</v>
      </c>
    </row>
    <row r="24" spans="2:7" x14ac:dyDescent="0.25">
      <c r="B24" s="62" t="s">
        <v>70</v>
      </c>
      <c r="C24" s="54" t="s">
        <v>32</v>
      </c>
      <c r="D24" s="56" t="s">
        <v>32</v>
      </c>
      <c r="E24" s="65" t="s">
        <v>71</v>
      </c>
      <c r="F24" s="57">
        <v>3237</v>
      </c>
      <c r="G24" s="2" t="s">
        <v>49</v>
      </c>
    </row>
    <row r="25" spans="2:7" x14ac:dyDescent="0.25">
      <c r="B25" s="62" t="s">
        <v>72</v>
      </c>
      <c r="C25" s="54" t="s">
        <v>32</v>
      </c>
      <c r="D25" s="56" t="s">
        <v>32</v>
      </c>
      <c r="E25" s="65" t="s">
        <v>73</v>
      </c>
      <c r="F25" s="57">
        <v>3237</v>
      </c>
      <c r="G25" s="2" t="s">
        <v>49</v>
      </c>
    </row>
    <row r="26" spans="2:7" x14ac:dyDescent="0.25">
      <c r="B26" s="62" t="s">
        <v>74</v>
      </c>
      <c r="C26" s="54" t="s">
        <v>32</v>
      </c>
      <c r="D26" s="56" t="s">
        <v>32</v>
      </c>
      <c r="E26" s="65" t="s">
        <v>75</v>
      </c>
      <c r="F26" s="57">
        <v>3237</v>
      </c>
      <c r="G26" s="2" t="s">
        <v>49</v>
      </c>
    </row>
    <row r="27" spans="2:7" x14ac:dyDescent="0.25">
      <c r="B27" s="62" t="s">
        <v>76</v>
      </c>
      <c r="C27" s="54" t="s">
        <v>32</v>
      </c>
      <c r="D27" s="56" t="s">
        <v>32</v>
      </c>
      <c r="E27" s="65" t="s">
        <v>77</v>
      </c>
      <c r="F27" s="57">
        <v>3237</v>
      </c>
      <c r="G27" s="2" t="s">
        <v>49</v>
      </c>
    </row>
    <row r="28" spans="2:7" x14ac:dyDescent="0.25">
      <c r="B28" s="62" t="s">
        <v>78</v>
      </c>
      <c r="C28" s="54" t="s">
        <v>32</v>
      </c>
      <c r="D28" s="56" t="s">
        <v>32</v>
      </c>
      <c r="E28" s="65" t="s">
        <v>79</v>
      </c>
      <c r="F28" s="57">
        <v>3237</v>
      </c>
      <c r="G28" s="2" t="s">
        <v>49</v>
      </c>
    </row>
    <row r="29" spans="2:7" x14ac:dyDescent="0.25">
      <c r="B29" s="62" t="s">
        <v>80</v>
      </c>
      <c r="C29" s="54" t="s">
        <v>32</v>
      </c>
      <c r="D29" s="56" t="s">
        <v>32</v>
      </c>
      <c r="E29" s="65" t="s">
        <v>81</v>
      </c>
      <c r="F29" s="57">
        <v>3237</v>
      </c>
      <c r="G29" s="2" t="s">
        <v>49</v>
      </c>
    </row>
    <row r="30" spans="2:7" x14ac:dyDescent="0.25">
      <c r="B30" s="62" t="s">
        <v>82</v>
      </c>
      <c r="C30" s="54" t="s">
        <v>32</v>
      </c>
      <c r="D30" s="56" t="s">
        <v>32</v>
      </c>
      <c r="E30" s="65" t="s">
        <v>83</v>
      </c>
      <c r="F30" s="57">
        <v>3237</v>
      </c>
      <c r="G30" s="2" t="s">
        <v>49</v>
      </c>
    </row>
    <row r="31" spans="2:7" x14ac:dyDescent="0.25">
      <c r="B31" s="62" t="s">
        <v>84</v>
      </c>
      <c r="C31" s="54" t="s">
        <v>32</v>
      </c>
      <c r="D31" s="56" t="s">
        <v>32</v>
      </c>
      <c r="E31" s="65" t="s">
        <v>85</v>
      </c>
      <c r="F31" s="57">
        <v>3237</v>
      </c>
      <c r="G31" s="2" t="s">
        <v>49</v>
      </c>
    </row>
    <row r="32" spans="2:7" x14ac:dyDescent="0.25">
      <c r="B32" s="62" t="s">
        <v>86</v>
      </c>
      <c r="C32" s="54" t="s">
        <v>32</v>
      </c>
      <c r="D32" s="56" t="s">
        <v>32</v>
      </c>
      <c r="E32" s="65" t="s">
        <v>75</v>
      </c>
      <c r="F32" s="57">
        <v>3237</v>
      </c>
      <c r="G32" s="2" t="s">
        <v>49</v>
      </c>
    </row>
    <row r="33" spans="2:7" x14ac:dyDescent="0.25">
      <c r="B33" s="69" t="s">
        <v>87</v>
      </c>
      <c r="C33" s="54" t="s">
        <v>32</v>
      </c>
      <c r="D33" s="56" t="s">
        <v>32</v>
      </c>
      <c r="E33" s="67" t="s">
        <v>88</v>
      </c>
      <c r="F33" s="57">
        <v>3237</v>
      </c>
      <c r="G33" s="2" t="s">
        <v>49</v>
      </c>
    </row>
    <row r="34" spans="2:7" x14ac:dyDescent="0.25">
      <c r="B34" s="62" t="s">
        <v>89</v>
      </c>
      <c r="C34" s="54" t="s">
        <v>32</v>
      </c>
      <c r="D34" s="56" t="s">
        <v>32</v>
      </c>
      <c r="E34" s="65" t="s">
        <v>90</v>
      </c>
      <c r="F34" s="57">
        <v>3237</v>
      </c>
      <c r="G34" s="2" t="s">
        <v>49</v>
      </c>
    </row>
    <row r="35" spans="2:7" x14ac:dyDescent="0.25">
      <c r="B35" s="62" t="s">
        <v>91</v>
      </c>
      <c r="C35" s="54" t="s">
        <v>32</v>
      </c>
      <c r="D35" s="56" t="s">
        <v>32</v>
      </c>
      <c r="E35" s="65" t="s">
        <v>92</v>
      </c>
      <c r="F35" s="57">
        <v>3237</v>
      </c>
      <c r="G35" s="2" t="s">
        <v>49</v>
      </c>
    </row>
    <row r="36" spans="2:7" x14ac:dyDescent="0.25">
      <c r="B36" s="62" t="s">
        <v>93</v>
      </c>
      <c r="C36" s="54" t="s">
        <v>32</v>
      </c>
      <c r="D36" s="56" t="s">
        <v>32</v>
      </c>
      <c r="E36" s="65" t="s">
        <v>94</v>
      </c>
      <c r="F36" s="57">
        <v>3237</v>
      </c>
      <c r="G36" s="2" t="s">
        <v>49</v>
      </c>
    </row>
    <row r="37" spans="2:7" x14ac:dyDescent="0.25">
      <c r="B37" s="62" t="s">
        <v>95</v>
      </c>
      <c r="C37" s="54" t="s">
        <v>32</v>
      </c>
      <c r="D37" s="56" t="s">
        <v>32</v>
      </c>
      <c r="E37" s="65" t="s">
        <v>96</v>
      </c>
      <c r="F37" s="57">
        <v>3237</v>
      </c>
      <c r="G37" s="2" t="s">
        <v>49</v>
      </c>
    </row>
    <row r="38" spans="2:7" x14ac:dyDescent="0.25">
      <c r="B38" s="62" t="s">
        <v>97</v>
      </c>
      <c r="C38" s="54" t="s">
        <v>32</v>
      </c>
      <c r="D38" s="56" t="s">
        <v>32</v>
      </c>
      <c r="E38" s="65" t="s">
        <v>98</v>
      </c>
      <c r="F38" s="57">
        <v>3237</v>
      </c>
      <c r="G38" s="2" t="s">
        <v>49</v>
      </c>
    </row>
    <row r="39" spans="2:7" x14ac:dyDescent="0.25">
      <c r="B39" s="62" t="s">
        <v>99</v>
      </c>
      <c r="C39" s="54" t="s">
        <v>32</v>
      </c>
      <c r="D39" s="56" t="s">
        <v>32</v>
      </c>
      <c r="E39" s="65" t="s">
        <v>100</v>
      </c>
      <c r="F39" s="57">
        <v>3237</v>
      </c>
      <c r="G39" s="2" t="s">
        <v>49</v>
      </c>
    </row>
    <row r="40" spans="2:7" x14ac:dyDescent="0.25">
      <c r="B40" s="62" t="s">
        <v>101</v>
      </c>
      <c r="C40" s="54" t="s">
        <v>32</v>
      </c>
      <c r="D40" s="56" t="s">
        <v>32</v>
      </c>
      <c r="E40" s="65" t="s">
        <v>102</v>
      </c>
      <c r="F40" s="57">
        <v>3237</v>
      </c>
      <c r="G40" s="2" t="s">
        <v>49</v>
      </c>
    </row>
    <row r="41" spans="2:7" x14ac:dyDescent="0.25">
      <c r="B41" s="62" t="s">
        <v>103</v>
      </c>
      <c r="C41" s="54" t="s">
        <v>32</v>
      </c>
      <c r="D41" s="56" t="s">
        <v>32</v>
      </c>
      <c r="E41" s="65" t="s">
        <v>104</v>
      </c>
      <c r="F41" s="57">
        <v>3237</v>
      </c>
      <c r="G41" s="2" t="s">
        <v>49</v>
      </c>
    </row>
    <row r="42" spans="2:7" x14ac:dyDescent="0.25">
      <c r="B42" s="62" t="s">
        <v>105</v>
      </c>
      <c r="C42" s="54" t="s">
        <v>32</v>
      </c>
      <c r="D42" s="56" t="s">
        <v>32</v>
      </c>
      <c r="E42" s="65" t="s">
        <v>83</v>
      </c>
      <c r="F42" s="57">
        <v>3237</v>
      </c>
      <c r="G42" s="2" t="s">
        <v>49</v>
      </c>
    </row>
    <row r="43" spans="2:7" x14ac:dyDescent="0.25">
      <c r="B43" s="62" t="s">
        <v>106</v>
      </c>
      <c r="C43" s="54" t="s">
        <v>32</v>
      </c>
      <c r="D43" s="56" t="s">
        <v>32</v>
      </c>
      <c r="E43" s="65" t="s">
        <v>107</v>
      </c>
      <c r="F43" s="57">
        <v>3237</v>
      </c>
      <c r="G43" s="2" t="s">
        <v>49</v>
      </c>
    </row>
    <row r="44" spans="2:7" x14ac:dyDescent="0.25">
      <c r="B44" s="62" t="s">
        <v>108</v>
      </c>
      <c r="C44" s="54" t="s">
        <v>32</v>
      </c>
      <c r="D44" s="56" t="s">
        <v>32</v>
      </c>
      <c r="E44" s="65" t="s">
        <v>53</v>
      </c>
      <c r="F44" s="57">
        <v>3237</v>
      </c>
      <c r="G44" s="2" t="s">
        <v>49</v>
      </c>
    </row>
    <row r="45" spans="2:7" x14ac:dyDescent="0.25">
      <c r="B45" s="62" t="s">
        <v>109</v>
      </c>
      <c r="C45" s="54" t="s">
        <v>32</v>
      </c>
      <c r="D45" s="56" t="s">
        <v>32</v>
      </c>
      <c r="E45" s="65" t="s">
        <v>110</v>
      </c>
      <c r="F45" s="57">
        <v>3237</v>
      </c>
      <c r="G45" s="2" t="s">
        <v>49</v>
      </c>
    </row>
    <row r="46" spans="2:7" x14ac:dyDescent="0.25">
      <c r="B46" s="62" t="s">
        <v>111</v>
      </c>
      <c r="C46" s="54" t="s">
        <v>32</v>
      </c>
      <c r="D46" s="56" t="s">
        <v>32</v>
      </c>
      <c r="E46" s="65" t="s">
        <v>63</v>
      </c>
      <c r="F46" s="57">
        <v>3237</v>
      </c>
      <c r="G46" s="2" t="s">
        <v>49</v>
      </c>
    </row>
    <row r="47" spans="2:7" x14ac:dyDescent="0.25">
      <c r="B47" s="62" t="s">
        <v>112</v>
      </c>
      <c r="C47" s="54" t="s">
        <v>32</v>
      </c>
      <c r="D47" s="56" t="s">
        <v>32</v>
      </c>
      <c r="E47" s="65" t="s">
        <v>83</v>
      </c>
      <c r="F47" s="57">
        <v>3237</v>
      </c>
      <c r="G47" s="2" t="s">
        <v>49</v>
      </c>
    </row>
    <row r="48" spans="2:7" x14ac:dyDescent="0.25">
      <c r="B48" s="62" t="s">
        <v>113</v>
      </c>
      <c r="C48" s="54" t="s">
        <v>32</v>
      </c>
      <c r="D48" s="56" t="s">
        <v>32</v>
      </c>
      <c r="E48" s="65" t="s">
        <v>114</v>
      </c>
      <c r="F48" s="57">
        <v>3237</v>
      </c>
      <c r="G48" s="2" t="s">
        <v>49</v>
      </c>
    </row>
    <row r="49" spans="2:7" x14ac:dyDescent="0.25">
      <c r="B49" s="62" t="s">
        <v>115</v>
      </c>
      <c r="C49" s="54" t="s">
        <v>32</v>
      </c>
      <c r="D49" s="56" t="s">
        <v>32</v>
      </c>
      <c r="E49" s="65" t="s">
        <v>116</v>
      </c>
      <c r="F49" s="57">
        <v>3237</v>
      </c>
      <c r="G49" s="2" t="s">
        <v>49</v>
      </c>
    </row>
    <row r="50" spans="2:7" x14ac:dyDescent="0.25">
      <c r="B50" s="62" t="s">
        <v>117</v>
      </c>
      <c r="C50" s="54" t="s">
        <v>32</v>
      </c>
      <c r="D50" s="56" t="s">
        <v>32</v>
      </c>
      <c r="E50" s="65" t="s">
        <v>83</v>
      </c>
      <c r="F50" s="57">
        <v>3237</v>
      </c>
      <c r="G50" s="2" t="s">
        <v>49</v>
      </c>
    </row>
    <row r="51" spans="2:7" x14ac:dyDescent="0.25">
      <c r="B51" s="62" t="s">
        <v>118</v>
      </c>
      <c r="C51" s="54" t="s">
        <v>32</v>
      </c>
      <c r="D51" s="56" t="s">
        <v>32</v>
      </c>
      <c r="E51" s="65" t="s">
        <v>119</v>
      </c>
      <c r="F51" s="57">
        <v>3237</v>
      </c>
      <c r="G51" s="2" t="s">
        <v>49</v>
      </c>
    </row>
    <row r="52" spans="2:7" x14ac:dyDescent="0.25">
      <c r="B52" s="62" t="s">
        <v>120</v>
      </c>
      <c r="C52" s="54" t="s">
        <v>32</v>
      </c>
      <c r="D52" s="56" t="s">
        <v>32</v>
      </c>
      <c r="E52" s="65" t="s">
        <v>121</v>
      </c>
      <c r="F52" s="57">
        <v>3237</v>
      </c>
      <c r="G52" s="2" t="s">
        <v>49</v>
      </c>
    </row>
    <row r="53" spans="2:7" x14ac:dyDescent="0.25">
      <c r="B53" s="62" t="s">
        <v>122</v>
      </c>
      <c r="C53" s="54" t="s">
        <v>32</v>
      </c>
      <c r="D53" s="56" t="s">
        <v>32</v>
      </c>
      <c r="E53" s="65" t="s">
        <v>123</v>
      </c>
      <c r="F53" s="57">
        <v>3237</v>
      </c>
      <c r="G53" s="2" t="s">
        <v>49</v>
      </c>
    </row>
    <row r="54" spans="2:7" x14ac:dyDescent="0.25">
      <c r="B54" s="62" t="s">
        <v>124</v>
      </c>
      <c r="C54" s="54" t="s">
        <v>32</v>
      </c>
      <c r="D54" s="56" t="s">
        <v>32</v>
      </c>
      <c r="E54" s="65" t="s">
        <v>125</v>
      </c>
      <c r="F54" s="57">
        <v>3237</v>
      </c>
      <c r="G54" s="2" t="s">
        <v>49</v>
      </c>
    </row>
    <row r="55" spans="2:7" x14ac:dyDescent="0.25">
      <c r="B55" s="62" t="s">
        <v>126</v>
      </c>
      <c r="C55" s="54" t="s">
        <v>32</v>
      </c>
      <c r="D55" s="56" t="s">
        <v>32</v>
      </c>
      <c r="E55" s="65" t="s">
        <v>127</v>
      </c>
      <c r="F55" s="57">
        <v>3237</v>
      </c>
      <c r="G55" s="2" t="s">
        <v>49</v>
      </c>
    </row>
    <row r="56" spans="2:7" x14ac:dyDescent="0.25">
      <c r="B56" s="62" t="s">
        <v>128</v>
      </c>
      <c r="C56" s="54" t="s">
        <v>32</v>
      </c>
      <c r="D56" s="56" t="s">
        <v>32</v>
      </c>
      <c r="E56" s="65" t="s">
        <v>119</v>
      </c>
      <c r="F56" s="57">
        <v>3237</v>
      </c>
      <c r="G56" s="2" t="s">
        <v>49</v>
      </c>
    </row>
    <row r="57" spans="2:7" x14ac:dyDescent="0.25">
      <c r="B57" s="62" t="s">
        <v>129</v>
      </c>
      <c r="C57" s="54" t="s">
        <v>32</v>
      </c>
      <c r="D57" s="56" t="s">
        <v>32</v>
      </c>
      <c r="E57" s="65" t="s">
        <v>94</v>
      </c>
      <c r="F57" s="57">
        <v>3237</v>
      </c>
      <c r="G57" s="2" t="s">
        <v>49</v>
      </c>
    </row>
    <row r="58" spans="2:7" x14ac:dyDescent="0.25">
      <c r="B58" s="62" t="s">
        <v>130</v>
      </c>
      <c r="C58" s="54" t="s">
        <v>32</v>
      </c>
      <c r="D58" s="56" t="s">
        <v>32</v>
      </c>
      <c r="E58" s="65" t="s">
        <v>110</v>
      </c>
      <c r="F58" s="57">
        <v>3237</v>
      </c>
      <c r="G58" s="2" t="s">
        <v>49</v>
      </c>
    </row>
    <row r="59" spans="2:7" x14ac:dyDescent="0.25">
      <c r="B59" s="62" t="s">
        <v>131</v>
      </c>
      <c r="C59" s="54" t="s">
        <v>32</v>
      </c>
      <c r="D59" s="56" t="s">
        <v>32</v>
      </c>
      <c r="E59" s="65" t="s">
        <v>132</v>
      </c>
      <c r="F59" s="57">
        <v>3237</v>
      </c>
      <c r="G59" s="2" t="s">
        <v>49</v>
      </c>
    </row>
    <row r="60" spans="2:7" x14ac:dyDescent="0.25">
      <c r="B60" s="62" t="s">
        <v>133</v>
      </c>
      <c r="C60" s="54" t="s">
        <v>32</v>
      </c>
      <c r="D60" s="56" t="s">
        <v>32</v>
      </c>
      <c r="E60" s="65" t="s">
        <v>134</v>
      </c>
      <c r="F60" s="57">
        <v>3237</v>
      </c>
      <c r="G60" s="2" t="s">
        <v>49</v>
      </c>
    </row>
    <row r="61" spans="2:7" x14ac:dyDescent="0.25">
      <c r="B61" s="62" t="s">
        <v>135</v>
      </c>
      <c r="C61" s="54" t="s">
        <v>32</v>
      </c>
      <c r="D61" s="56" t="s">
        <v>32</v>
      </c>
      <c r="E61" s="65" t="s">
        <v>136</v>
      </c>
      <c r="F61" s="57">
        <v>3237</v>
      </c>
      <c r="G61" s="2" t="s">
        <v>49</v>
      </c>
    </row>
    <row r="62" spans="2:7" x14ac:dyDescent="0.25">
      <c r="B62" s="62" t="s">
        <v>137</v>
      </c>
      <c r="C62" s="54" t="s">
        <v>32</v>
      </c>
      <c r="D62" s="56" t="s">
        <v>32</v>
      </c>
      <c r="E62" s="65" t="s">
        <v>94</v>
      </c>
      <c r="F62" s="57">
        <v>3237</v>
      </c>
      <c r="G62" s="2" t="s">
        <v>49</v>
      </c>
    </row>
    <row r="63" spans="2:7" x14ac:dyDescent="0.25">
      <c r="B63" s="62" t="s">
        <v>138</v>
      </c>
      <c r="C63" s="54" t="s">
        <v>32</v>
      </c>
      <c r="D63" s="56" t="s">
        <v>32</v>
      </c>
      <c r="E63" s="65" t="s">
        <v>110</v>
      </c>
      <c r="F63" s="57">
        <v>3237</v>
      </c>
      <c r="G63" s="2" t="s">
        <v>49</v>
      </c>
    </row>
    <row r="64" spans="2:7" x14ac:dyDescent="0.25">
      <c r="B64" s="62" t="s">
        <v>139</v>
      </c>
      <c r="C64" s="54" t="s">
        <v>32</v>
      </c>
      <c r="D64" s="56" t="s">
        <v>32</v>
      </c>
      <c r="E64" s="65" t="s">
        <v>140</v>
      </c>
      <c r="F64" s="57">
        <v>3237</v>
      </c>
      <c r="G64" s="2" t="s">
        <v>49</v>
      </c>
    </row>
    <row r="65" spans="2:7" x14ac:dyDescent="0.25">
      <c r="B65" s="62" t="s">
        <v>141</v>
      </c>
      <c r="C65" s="54" t="s">
        <v>32</v>
      </c>
      <c r="D65" s="56" t="s">
        <v>32</v>
      </c>
      <c r="E65" s="65" t="s">
        <v>96</v>
      </c>
      <c r="F65" s="57">
        <v>3237</v>
      </c>
      <c r="G65" s="2" t="s">
        <v>49</v>
      </c>
    </row>
    <row r="66" spans="2:7" x14ac:dyDescent="0.25">
      <c r="B66" s="62" t="s">
        <v>142</v>
      </c>
      <c r="C66" s="54" t="s">
        <v>32</v>
      </c>
      <c r="D66" s="56" t="s">
        <v>32</v>
      </c>
      <c r="E66" s="65" t="s">
        <v>143</v>
      </c>
      <c r="F66" s="57">
        <v>3237</v>
      </c>
      <c r="G66" s="2" t="s">
        <v>49</v>
      </c>
    </row>
    <row r="67" spans="2:7" x14ac:dyDescent="0.25">
      <c r="B67" s="62" t="s">
        <v>144</v>
      </c>
      <c r="C67" s="54" t="s">
        <v>32</v>
      </c>
      <c r="D67" s="56" t="s">
        <v>32</v>
      </c>
      <c r="E67" s="65" t="s">
        <v>145</v>
      </c>
      <c r="F67" s="57">
        <v>3237</v>
      </c>
      <c r="G67" s="2" t="s">
        <v>49</v>
      </c>
    </row>
    <row r="68" spans="2:7" x14ac:dyDescent="0.25">
      <c r="B68" s="62" t="s">
        <v>146</v>
      </c>
      <c r="C68" s="54" t="s">
        <v>32</v>
      </c>
      <c r="D68" s="56" t="s">
        <v>32</v>
      </c>
      <c r="E68" s="65" t="s">
        <v>147</v>
      </c>
      <c r="F68" s="57">
        <v>3237</v>
      </c>
      <c r="G68" s="2" t="s">
        <v>49</v>
      </c>
    </row>
    <row r="69" spans="2:7" x14ac:dyDescent="0.25">
      <c r="B69" s="62" t="s">
        <v>148</v>
      </c>
      <c r="C69" s="54" t="s">
        <v>32</v>
      </c>
      <c r="D69" s="56" t="s">
        <v>32</v>
      </c>
      <c r="E69" s="65" t="s">
        <v>94</v>
      </c>
      <c r="F69" s="57">
        <v>3237</v>
      </c>
      <c r="G69" s="2" t="s">
        <v>49</v>
      </c>
    </row>
    <row r="70" spans="2:7" x14ac:dyDescent="0.25">
      <c r="B70" s="62" t="s">
        <v>149</v>
      </c>
      <c r="C70" s="54" t="s">
        <v>32</v>
      </c>
      <c r="D70" s="56" t="s">
        <v>32</v>
      </c>
      <c r="E70" s="65" t="s">
        <v>150</v>
      </c>
      <c r="F70" s="57">
        <v>3237</v>
      </c>
      <c r="G70" s="2" t="s">
        <v>49</v>
      </c>
    </row>
    <row r="71" spans="2:7" x14ac:dyDescent="0.25">
      <c r="B71" s="62" t="s">
        <v>151</v>
      </c>
      <c r="C71" s="54" t="s">
        <v>32</v>
      </c>
      <c r="D71" s="56" t="s">
        <v>32</v>
      </c>
      <c r="E71" s="65" t="s">
        <v>152</v>
      </c>
      <c r="F71" s="57">
        <v>3237</v>
      </c>
      <c r="G71" s="2" t="s">
        <v>49</v>
      </c>
    </row>
    <row r="72" spans="2:7" x14ac:dyDescent="0.25">
      <c r="B72" s="62" t="s">
        <v>153</v>
      </c>
      <c r="C72" s="54" t="s">
        <v>32</v>
      </c>
      <c r="D72" s="56" t="s">
        <v>32</v>
      </c>
      <c r="E72" s="65" t="s">
        <v>88</v>
      </c>
      <c r="F72" s="57">
        <v>3237</v>
      </c>
      <c r="G72" s="2" t="s">
        <v>49</v>
      </c>
    </row>
    <row r="73" spans="2:7" x14ac:dyDescent="0.25">
      <c r="B73" s="62" t="s">
        <v>154</v>
      </c>
      <c r="C73" s="54" t="s">
        <v>32</v>
      </c>
      <c r="D73" s="56" t="s">
        <v>32</v>
      </c>
      <c r="E73" s="65" t="s">
        <v>104</v>
      </c>
      <c r="F73" s="57">
        <v>3237</v>
      </c>
      <c r="G73" s="2" t="s">
        <v>49</v>
      </c>
    </row>
    <row r="74" spans="2:7" x14ac:dyDescent="0.25">
      <c r="B74" s="62" t="s">
        <v>155</v>
      </c>
      <c r="C74" s="54" t="s">
        <v>32</v>
      </c>
      <c r="D74" s="56" t="s">
        <v>32</v>
      </c>
      <c r="E74" s="65" t="s">
        <v>156</v>
      </c>
      <c r="F74" s="57">
        <v>3237</v>
      </c>
      <c r="G74" s="2" t="s">
        <v>49</v>
      </c>
    </row>
    <row r="75" spans="2:7" x14ac:dyDescent="0.25">
      <c r="B75" s="62" t="s">
        <v>157</v>
      </c>
      <c r="C75" s="54" t="s">
        <v>32</v>
      </c>
      <c r="D75" s="56" t="s">
        <v>32</v>
      </c>
      <c r="E75" s="65" t="s">
        <v>158</v>
      </c>
      <c r="F75" s="57">
        <v>3237</v>
      </c>
      <c r="G75" s="2" t="s">
        <v>49</v>
      </c>
    </row>
    <row r="76" spans="2:7" x14ac:dyDescent="0.25">
      <c r="B76" s="62" t="s">
        <v>159</v>
      </c>
      <c r="C76" s="54" t="s">
        <v>32</v>
      </c>
      <c r="D76" s="56" t="s">
        <v>32</v>
      </c>
      <c r="E76" s="65" t="s">
        <v>160</v>
      </c>
      <c r="F76" s="57">
        <v>3237</v>
      </c>
      <c r="G76" s="2" t="s">
        <v>49</v>
      </c>
    </row>
    <row r="77" spans="2:7" x14ac:dyDescent="0.25">
      <c r="B77" s="62" t="s">
        <v>161</v>
      </c>
      <c r="C77" s="54" t="s">
        <v>32</v>
      </c>
      <c r="D77" s="56" t="s">
        <v>32</v>
      </c>
      <c r="E77" s="65" t="s">
        <v>162</v>
      </c>
      <c r="F77" s="57">
        <v>3237</v>
      </c>
      <c r="G77" s="2" t="s">
        <v>49</v>
      </c>
    </row>
    <row r="78" spans="2:7" x14ac:dyDescent="0.25">
      <c r="B78" s="62" t="s">
        <v>163</v>
      </c>
      <c r="C78" s="54" t="s">
        <v>32</v>
      </c>
      <c r="D78" s="56" t="s">
        <v>32</v>
      </c>
      <c r="E78" s="65" t="s">
        <v>164</v>
      </c>
      <c r="F78" s="57">
        <v>3237</v>
      </c>
      <c r="G78" s="2" t="s">
        <v>49</v>
      </c>
    </row>
    <row r="79" spans="2:7" x14ac:dyDescent="0.25">
      <c r="B79" s="69" t="s">
        <v>165</v>
      </c>
      <c r="C79" s="54" t="s">
        <v>32</v>
      </c>
      <c r="D79" s="56" t="s">
        <v>32</v>
      </c>
      <c r="E79" s="67" t="s">
        <v>166</v>
      </c>
      <c r="F79" s="57">
        <v>3237</v>
      </c>
      <c r="G79" s="2" t="s">
        <v>49</v>
      </c>
    </row>
    <row r="80" spans="2:7" x14ac:dyDescent="0.25">
      <c r="B80" s="62" t="s">
        <v>167</v>
      </c>
      <c r="C80" s="54" t="s">
        <v>32</v>
      </c>
      <c r="D80" s="56" t="s">
        <v>32</v>
      </c>
      <c r="E80" s="65" t="s">
        <v>168</v>
      </c>
      <c r="F80" s="57">
        <v>3237</v>
      </c>
      <c r="G80" s="2" t="s">
        <v>49</v>
      </c>
    </row>
    <row r="81" spans="2:7" x14ac:dyDescent="0.25">
      <c r="B81" s="62" t="s">
        <v>169</v>
      </c>
      <c r="C81" s="54" t="s">
        <v>32</v>
      </c>
      <c r="D81" s="56" t="s">
        <v>32</v>
      </c>
      <c r="E81" s="65" t="s">
        <v>170</v>
      </c>
      <c r="F81" s="57">
        <v>3237</v>
      </c>
      <c r="G81" s="2" t="s">
        <v>49</v>
      </c>
    </row>
    <row r="82" spans="2:7" x14ac:dyDescent="0.25">
      <c r="B82" s="62" t="s">
        <v>171</v>
      </c>
      <c r="C82" s="54" t="s">
        <v>32</v>
      </c>
      <c r="D82" s="56" t="s">
        <v>32</v>
      </c>
      <c r="E82" s="65" t="s">
        <v>67</v>
      </c>
      <c r="F82" s="57">
        <v>3237</v>
      </c>
      <c r="G82" s="2" t="s">
        <v>49</v>
      </c>
    </row>
    <row r="83" spans="2:7" x14ac:dyDescent="0.25">
      <c r="B83" s="62" t="s">
        <v>172</v>
      </c>
      <c r="C83" s="54" t="s">
        <v>32</v>
      </c>
      <c r="D83" s="56" t="s">
        <v>32</v>
      </c>
      <c r="E83" s="65" t="s">
        <v>173</v>
      </c>
      <c r="F83" s="57">
        <v>3237</v>
      </c>
      <c r="G83" s="2" t="s">
        <v>49</v>
      </c>
    </row>
    <row r="84" spans="2:7" x14ac:dyDescent="0.25">
      <c r="B84" s="62" t="s">
        <v>174</v>
      </c>
      <c r="C84" s="54" t="s">
        <v>32</v>
      </c>
      <c r="D84" s="56" t="s">
        <v>32</v>
      </c>
      <c r="E84" s="65" t="s">
        <v>175</v>
      </c>
      <c r="F84" s="57">
        <v>3237</v>
      </c>
      <c r="G84" s="2" t="s">
        <v>49</v>
      </c>
    </row>
    <row r="85" spans="2:7" x14ac:dyDescent="0.25">
      <c r="B85" s="62" t="s">
        <v>176</v>
      </c>
      <c r="C85" s="54" t="s">
        <v>32</v>
      </c>
      <c r="D85" s="56" t="s">
        <v>32</v>
      </c>
      <c r="E85" s="65" t="s">
        <v>177</v>
      </c>
      <c r="F85" s="57">
        <v>3237</v>
      </c>
      <c r="G85" s="2" t="s">
        <v>49</v>
      </c>
    </row>
    <row r="86" spans="2:7" x14ac:dyDescent="0.25">
      <c r="B86" s="62" t="s">
        <v>178</v>
      </c>
      <c r="C86" s="54" t="s">
        <v>32</v>
      </c>
      <c r="D86" s="56" t="s">
        <v>32</v>
      </c>
      <c r="E86" s="65" t="s">
        <v>179</v>
      </c>
      <c r="F86" s="57">
        <v>3237</v>
      </c>
      <c r="G86" s="2" t="s">
        <v>49</v>
      </c>
    </row>
    <row r="87" spans="2:7" x14ac:dyDescent="0.25">
      <c r="B87" s="62" t="s">
        <v>180</v>
      </c>
      <c r="C87" s="54" t="s">
        <v>32</v>
      </c>
      <c r="D87" s="56" t="s">
        <v>32</v>
      </c>
      <c r="E87" s="65" t="s">
        <v>88</v>
      </c>
      <c r="F87" s="57">
        <v>3237</v>
      </c>
      <c r="G87" s="2" t="s">
        <v>49</v>
      </c>
    </row>
    <row r="88" spans="2:7" x14ac:dyDescent="0.25">
      <c r="B88" s="62" t="s">
        <v>181</v>
      </c>
      <c r="C88" s="54" t="s">
        <v>32</v>
      </c>
      <c r="D88" s="56" t="s">
        <v>32</v>
      </c>
      <c r="E88" s="65" t="s">
        <v>182</v>
      </c>
      <c r="F88" s="57">
        <v>3237</v>
      </c>
      <c r="G88" s="2" t="s">
        <v>49</v>
      </c>
    </row>
    <row r="89" spans="2:7" x14ac:dyDescent="0.25">
      <c r="B89" s="62" t="s">
        <v>43</v>
      </c>
      <c r="C89" s="54" t="s">
        <v>32</v>
      </c>
      <c r="D89" s="56" t="s">
        <v>32</v>
      </c>
      <c r="E89" s="65" t="s">
        <v>119</v>
      </c>
      <c r="F89" s="57">
        <v>3237</v>
      </c>
      <c r="G89" s="2" t="s">
        <v>49</v>
      </c>
    </row>
    <row r="90" spans="2:7" x14ac:dyDescent="0.25">
      <c r="B90" s="72" t="s">
        <v>45</v>
      </c>
      <c r="C90" s="54"/>
      <c r="D90" s="56"/>
      <c r="E90" s="66" t="s">
        <v>183</v>
      </c>
      <c r="F90" s="57">
        <v>3237</v>
      </c>
      <c r="G90" s="2" t="s">
        <v>34</v>
      </c>
    </row>
    <row r="91" spans="2:7" x14ac:dyDescent="0.25">
      <c r="B91" s="62" t="s">
        <v>184</v>
      </c>
      <c r="C91" s="54"/>
      <c r="D91" s="56"/>
      <c r="E91" s="65" t="s">
        <v>173</v>
      </c>
      <c r="F91" s="57">
        <v>3237</v>
      </c>
      <c r="G91" s="2" t="s">
        <v>34</v>
      </c>
    </row>
    <row r="92" spans="2:7" x14ac:dyDescent="0.25">
      <c r="B92" s="62" t="s">
        <v>185</v>
      </c>
      <c r="C92" s="54"/>
      <c r="D92" s="56"/>
      <c r="E92" s="65" t="s">
        <v>186</v>
      </c>
      <c r="F92" s="57">
        <v>3237</v>
      </c>
      <c r="G92" s="2" t="s">
        <v>34</v>
      </c>
    </row>
    <row r="93" spans="2:7" x14ac:dyDescent="0.25">
      <c r="B93" s="62" t="s">
        <v>187</v>
      </c>
      <c r="C93" s="54"/>
      <c r="D93" s="56"/>
      <c r="E93" s="65" t="s">
        <v>188</v>
      </c>
      <c r="F93" s="57">
        <v>3237</v>
      </c>
      <c r="G93" s="2" t="s">
        <v>34</v>
      </c>
    </row>
    <row r="94" spans="2:7" x14ac:dyDescent="0.25">
      <c r="B94" s="62" t="s">
        <v>189</v>
      </c>
      <c r="C94" s="54"/>
      <c r="D94" s="56"/>
      <c r="E94" s="65" t="s">
        <v>190</v>
      </c>
      <c r="F94" s="57">
        <v>3237</v>
      </c>
      <c r="G94" s="2" t="s">
        <v>34</v>
      </c>
    </row>
    <row r="95" spans="2:7" x14ac:dyDescent="0.25">
      <c r="B95" s="69" t="s">
        <v>50</v>
      </c>
      <c r="C95" s="54"/>
      <c r="D95" s="56"/>
      <c r="E95" s="65" t="s">
        <v>191</v>
      </c>
      <c r="F95" s="57">
        <v>3237</v>
      </c>
      <c r="G95" s="2" t="s">
        <v>34</v>
      </c>
    </row>
    <row r="96" spans="2:7" x14ac:dyDescent="0.25">
      <c r="B96" s="62" t="s">
        <v>192</v>
      </c>
      <c r="C96" s="54"/>
      <c r="D96" s="56"/>
      <c r="E96" s="65" t="s">
        <v>119</v>
      </c>
      <c r="F96" s="57">
        <v>3237</v>
      </c>
      <c r="G96" s="2" t="s">
        <v>34</v>
      </c>
    </row>
    <row r="97" spans="2:7" x14ac:dyDescent="0.25">
      <c r="B97" s="62" t="s">
        <v>193</v>
      </c>
      <c r="C97" s="54"/>
      <c r="D97" s="56"/>
      <c r="E97" s="65" t="s">
        <v>194</v>
      </c>
      <c r="F97" s="57">
        <v>3237</v>
      </c>
      <c r="G97" s="2" t="s">
        <v>34</v>
      </c>
    </row>
    <row r="98" spans="2:7" x14ac:dyDescent="0.25">
      <c r="B98" s="62" t="s">
        <v>195</v>
      </c>
      <c r="C98" s="54"/>
      <c r="D98" s="56"/>
      <c r="E98" s="73" t="s">
        <v>196</v>
      </c>
      <c r="F98" s="57">
        <v>3237</v>
      </c>
      <c r="G98" s="2" t="s">
        <v>34</v>
      </c>
    </row>
    <row r="99" spans="2:7" x14ac:dyDescent="0.25">
      <c r="B99" s="70" t="s">
        <v>197</v>
      </c>
      <c r="C99" s="54"/>
      <c r="D99" s="56"/>
      <c r="E99" s="64" t="s">
        <v>198</v>
      </c>
      <c r="F99" s="57">
        <v>3237</v>
      </c>
      <c r="G99" s="2" t="s">
        <v>34</v>
      </c>
    </row>
    <row r="100" spans="2:7" x14ac:dyDescent="0.25">
      <c r="B100" s="87" t="s">
        <v>45</v>
      </c>
      <c r="C100" s="54"/>
      <c r="D100" s="56"/>
      <c r="E100" s="66" t="s">
        <v>199</v>
      </c>
      <c r="F100" s="57">
        <v>3237</v>
      </c>
      <c r="G100" s="2" t="s">
        <v>34</v>
      </c>
    </row>
    <row r="101" spans="2:7" x14ac:dyDescent="0.25">
      <c r="B101" s="62" t="s">
        <v>200</v>
      </c>
      <c r="C101" s="54"/>
      <c r="D101" s="56"/>
      <c r="E101" s="65" t="s">
        <v>201</v>
      </c>
      <c r="F101" s="57">
        <v>3237</v>
      </c>
      <c r="G101" s="2" t="s">
        <v>202</v>
      </c>
    </row>
    <row r="102" spans="2:7" x14ac:dyDescent="0.25">
      <c r="B102" s="62" t="s">
        <v>203</v>
      </c>
      <c r="C102" s="54"/>
      <c r="D102" s="56"/>
      <c r="E102" s="65" t="s">
        <v>204</v>
      </c>
      <c r="F102" s="57">
        <v>3237</v>
      </c>
      <c r="G102" s="2" t="s">
        <v>202</v>
      </c>
    </row>
    <row r="103" spans="2:7" x14ac:dyDescent="0.25">
      <c r="B103" s="62" t="s">
        <v>205</v>
      </c>
      <c r="C103" s="54"/>
      <c r="D103" s="56"/>
      <c r="E103" s="65" t="s">
        <v>206</v>
      </c>
      <c r="F103" s="57">
        <v>3237</v>
      </c>
      <c r="G103" s="2" t="s">
        <v>202</v>
      </c>
    </row>
    <row r="104" spans="2:7" x14ac:dyDescent="0.25">
      <c r="B104" s="62" t="s">
        <v>207</v>
      </c>
      <c r="C104" s="54"/>
      <c r="D104" s="56"/>
      <c r="E104" s="65" t="s">
        <v>204</v>
      </c>
      <c r="F104" s="57">
        <v>3237</v>
      </c>
      <c r="G104" s="2" t="s">
        <v>202</v>
      </c>
    </row>
    <row r="105" spans="2:7" x14ac:dyDescent="0.25">
      <c r="B105" s="88" t="s">
        <v>45</v>
      </c>
      <c r="C105" s="54"/>
      <c r="D105" s="56"/>
      <c r="E105" s="71" t="s">
        <v>208</v>
      </c>
      <c r="F105" s="57">
        <v>3237</v>
      </c>
      <c r="G105" s="2"/>
    </row>
    <row r="106" spans="2:7" x14ac:dyDescent="0.25">
      <c r="B106" s="70"/>
      <c r="C106" s="54"/>
      <c r="D106" s="56"/>
      <c r="E106" s="71"/>
      <c r="F106" s="57"/>
      <c r="G106" s="2"/>
    </row>
    <row r="107" spans="2:7" x14ac:dyDescent="0.25">
      <c r="B107" s="88" t="s">
        <v>209</v>
      </c>
      <c r="C107" s="54"/>
      <c r="D107" s="56"/>
      <c r="E107" s="71" t="s">
        <v>210</v>
      </c>
      <c r="F107" s="57">
        <v>3237</v>
      </c>
      <c r="G107" s="2"/>
    </row>
    <row r="108" spans="2:7" x14ac:dyDescent="0.25">
      <c r="B108" s="68"/>
      <c r="C108" s="54"/>
      <c r="D108" s="56"/>
      <c r="E108" s="71"/>
      <c r="F108" s="57"/>
      <c r="G108" s="2"/>
    </row>
    <row r="109" spans="2:7" x14ac:dyDescent="0.25">
      <c r="B109" s="68"/>
      <c r="C109" s="54"/>
      <c r="D109" s="56"/>
      <c r="E109" s="71"/>
      <c r="F109" s="57"/>
      <c r="G109" s="2"/>
    </row>
    <row r="110" spans="2:7" x14ac:dyDescent="0.25">
      <c r="B110" s="53" t="s">
        <v>288</v>
      </c>
      <c r="C110" s="53" t="s">
        <v>32</v>
      </c>
      <c r="D110" s="53" t="s">
        <v>32</v>
      </c>
      <c r="E110" s="84">
        <v>125</v>
      </c>
      <c r="F110" s="57">
        <v>3213</v>
      </c>
      <c r="G110" s="11" t="s">
        <v>14</v>
      </c>
    </row>
    <row r="111" spans="2:7" x14ac:dyDescent="0.25">
      <c r="B111" s="9" t="s">
        <v>45</v>
      </c>
      <c r="C111" s="54"/>
      <c r="D111" s="56"/>
      <c r="E111" s="71">
        <f>+SUM(E110)</f>
        <v>125</v>
      </c>
      <c r="F111" s="57"/>
      <c r="G111" s="2"/>
    </row>
    <row r="112" spans="2:7" x14ac:dyDescent="0.25">
      <c r="B112" s="68"/>
      <c r="C112" s="54"/>
      <c r="D112" s="56"/>
      <c r="E112" s="71"/>
      <c r="F112" s="57"/>
      <c r="G112" s="2"/>
    </row>
    <row r="113" spans="2:7" x14ac:dyDescent="0.25">
      <c r="B113" s="74"/>
      <c r="C113" s="54"/>
      <c r="D113" s="56"/>
      <c r="E113" s="71"/>
      <c r="F113" s="57"/>
      <c r="G113" s="2"/>
    </row>
    <row r="114" spans="2:7" x14ac:dyDescent="0.25">
      <c r="B114" s="78" t="s">
        <v>281</v>
      </c>
      <c r="C114" s="54" t="s">
        <v>32</v>
      </c>
      <c r="D114" s="2" t="s">
        <v>32</v>
      </c>
      <c r="E114" s="52">
        <v>37.4</v>
      </c>
      <c r="F114" s="9">
        <v>3224</v>
      </c>
      <c r="G114" s="2" t="s">
        <v>18</v>
      </c>
    </row>
    <row r="115" spans="2:7" x14ac:dyDescent="0.25">
      <c r="B115" s="9" t="s">
        <v>45</v>
      </c>
      <c r="C115" s="54"/>
      <c r="D115" s="2"/>
      <c r="E115" s="27">
        <f>+SUM(E114)</f>
        <v>37.4</v>
      </c>
      <c r="F115" s="9"/>
      <c r="G115" s="2"/>
    </row>
    <row r="116" spans="2:7" x14ac:dyDescent="0.25">
      <c r="B116" s="9"/>
      <c r="C116" s="54"/>
      <c r="D116" s="2"/>
      <c r="E116" s="27"/>
      <c r="F116" s="9"/>
      <c r="G116" s="2"/>
    </row>
    <row r="117" spans="2:7" x14ac:dyDescent="0.25">
      <c r="B117" s="79" t="s">
        <v>320</v>
      </c>
      <c r="C117" s="80" t="s">
        <v>32</v>
      </c>
      <c r="D117" s="79" t="s">
        <v>32</v>
      </c>
      <c r="E117" s="26">
        <v>112.5</v>
      </c>
      <c r="F117" s="9">
        <v>3232</v>
      </c>
      <c r="G117" s="2" t="s">
        <v>20</v>
      </c>
    </row>
    <row r="118" spans="2:7" x14ac:dyDescent="0.25">
      <c r="B118" s="9" t="s">
        <v>45</v>
      </c>
      <c r="C118" s="54"/>
      <c r="D118" s="2"/>
      <c r="E118" s="27">
        <f>+SUM(E117)</f>
        <v>112.5</v>
      </c>
      <c r="F118" s="9"/>
      <c r="G118" s="2"/>
    </row>
    <row r="119" spans="2:7" x14ac:dyDescent="0.25">
      <c r="B119" s="9"/>
      <c r="C119" s="54"/>
      <c r="D119" s="2"/>
      <c r="E119" s="27"/>
      <c r="F119" s="9"/>
      <c r="G119" s="2"/>
    </row>
    <row r="120" spans="2:7" x14ac:dyDescent="0.25">
      <c r="B120" s="63" t="s">
        <v>263</v>
      </c>
      <c r="C120" s="2" t="s">
        <v>32</v>
      </c>
      <c r="D120" s="2" t="s">
        <v>32</v>
      </c>
      <c r="E120" s="52">
        <v>360</v>
      </c>
      <c r="F120" s="9">
        <v>3233</v>
      </c>
      <c r="G120" s="2" t="s">
        <v>21</v>
      </c>
    </row>
    <row r="121" spans="2:7" x14ac:dyDescent="0.25">
      <c r="B121" s="63" t="s">
        <v>267</v>
      </c>
      <c r="C121" s="2" t="s">
        <v>32</v>
      </c>
      <c r="D121" s="2" t="s">
        <v>32</v>
      </c>
      <c r="E121" s="85">
        <v>975.3</v>
      </c>
      <c r="F121" s="9"/>
      <c r="G121" s="2" t="s">
        <v>242</v>
      </c>
    </row>
    <row r="122" spans="2:7" x14ac:dyDescent="0.25">
      <c r="B122" s="9" t="s">
        <v>45</v>
      </c>
      <c r="C122" s="2"/>
      <c r="D122" s="2"/>
      <c r="E122" s="27">
        <f>+SUM(E120:E121)</f>
        <v>1335.3</v>
      </c>
      <c r="F122" s="9"/>
      <c r="G122" s="2"/>
    </row>
    <row r="123" spans="2:7" x14ac:dyDescent="0.25">
      <c r="C123" s="2"/>
      <c r="D123" s="2"/>
      <c r="E123" s="26"/>
      <c r="F123" s="9"/>
      <c r="G123" s="2"/>
    </row>
    <row r="124" spans="2:7" x14ac:dyDescent="0.25">
      <c r="B124" s="2" t="s">
        <v>324</v>
      </c>
      <c r="C124" s="2" t="s">
        <v>32</v>
      </c>
      <c r="D124" s="2" t="s">
        <v>32</v>
      </c>
      <c r="E124" s="26">
        <v>120</v>
      </c>
      <c r="F124" s="9">
        <v>3235</v>
      </c>
      <c r="G124" s="2" t="s">
        <v>23</v>
      </c>
    </row>
    <row r="125" spans="2:7" x14ac:dyDescent="0.25">
      <c r="B125" s="9" t="s">
        <v>45</v>
      </c>
      <c r="C125" s="2"/>
      <c r="D125" s="2"/>
      <c r="E125" s="27">
        <f>+SUM(E124)</f>
        <v>120</v>
      </c>
      <c r="F125" s="9"/>
      <c r="G125" s="2"/>
    </row>
    <row r="126" spans="2:7" x14ac:dyDescent="0.25">
      <c r="B126" s="9"/>
      <c r="C126" s="2"/>
      <c r="D126" s="2"/>
      <c r="E126" s="27"/>
      <c r="F126" s="9"/>
      <c r="G126" s="2"/>
    </row>
    <row r="127" spans="2:7" x14ac:dyDescent="0.25">
      <c r="B127" s="2" t="s">
        <v>331</v>
      </c>
      <c r="C127" s="2" t="s">
        <v>32</v>
      </c>
      <c r="D127" s="2" t="s">
        <v>32</v>
      </c>
      <c r="E127" s="26">
        <v>1820</v>
      </c>
      <c r="F127" s="9">
        <v>3237</v>
      </c>
      <c r="G127" s="2" t="s">
        <v>211</v>
      </c>
    </row>
    <row r="128" spans="2:7" x14ac:dyDescent="0.25">
      <c r="B128" s="9" t="s">
        <v>45</v>
      </c>
      <c r="C128" s="2"/>
      <c r="D128" s="2"/>
      <c r="E128" s="27">
        <f>+SUM(E127)</f>
        <v>1820</v>
      </c>
      <c r="F128" s="9"/>
      <c r="G128" s="2"/>
    </row>
    <row r="129" spans="2:7" x14ac:dyDescent="0.25">
      <c r="C129" s="2"/>
      <c r="D129" s="2"/>
      <c r="E129" s="26"/>
      <c r="F129" s="9"/>
      <c r="G129" s="2"/>
    </row>
    <row r="130" spans="2:7" x14ac:dyDescent="0.25">
      <c r="B130" s="2" t="s">
        <v>249</v>
      </c>
      <c r="C130" s="2" t="s">
        <v>32</v>
      </c>
      <c r="D130" s="2" t="s">
        <v>32</v>
      </c>
      <c r="E130" s="26">
        <v>880</v>
      </c>
      <c r="F130" s="9">
        <v>3239</v>
      </c>
      <c r="G130" s="2" t="s">
        <v>27</v>
      </c>
    </row>
    <row r="131" spans="2:7" x14ac:dyDescent="0.25">
      <c r="B131" s="2" t="s">
        <v>272</v>
      </c>
      <c r="C131" s="2" t="s">
        <v>32</v>
      </c>
      <c r="D131" s="2" t="s">
        <v>32</v>
      </c>
      <c r="E131" s="26">
        <v>3375</v>
      </c>
      <c r="F131" s="9"/>
      <c r="G131" s="2"/>
    </row>
    <row r="132" spans="2:7" x14ac:dyDescent="0.25">
      <c r="B132" s="2" t="s">
        <v>319</v>
      </c>
      <c r="C132" s="2" t="s">
        <v>32</v>
      </c>
      <c r="D132" s="2" t="s">
        <v>32</v>
      </c>
      <c r="E132" s="26">
        <v>67</v>
      </c>
      <c r="F132" s="9"/>
      <c r="G132" s="2" t="s">
        <v>242</v>
      </c>
    </row>
    <row r="133" spans="2:7" x14ac:dyDescent="0.25">
      <c r="B133" s="9" t="s">
        <v>45</v>
      </c>
      <c r="C133" s="2"/>
      <c r="D133" s="2"/>
      <c r="E133" s="27">
        <f>+SUM(E130:E132)</f>
        <v>4322</v>
      </c>
      <c r="F133" s="9"/>
      <c r="G133" s="2"/>
    </row>
    <row r="134" spans="2:7" x14ac:dyDescent="0.25">
      <c r="C134" s="2"/>
      <c r="D134" s="2"/>
      <c r="E134" s="26"/>
      <c r="F134" s="9"/>
      <c r="G134" s="2"/>
    </row>
    <row r="135" spans="2:7" x14ac:dyDescent="0.25">
      <c r="B135" s="2" t="s">
        <v>305</v>
      </c>
      <c r="C135" s="2" t="s">
        <v>32</v>
      </c>
      <c r="D135" s="2" t="s">
        <v>32</v>
      </c>
      <c r="E135" s="26">
        <v>140</v>
      </c>
      <c r="F135" s="9">
        <v>3299</v>
      </c>
      <c r="G135" s="2" t="s">
        <v>212</v>
      </c>
    </row>
    <row r="136" spans="2:7" x14ac:dyDescent="0.25">
      <c r="B136" s="9" t="s">
        <v>45</v>
      </c>
      <c r="C136" s="2" t="s">
        <v>32</v>
      </c>
      <c r="D136" s="2" t="s">
        <v>32</v>
      </c>
      <c r="E136" s="27">
        <f>+SUM(E135)</f>
        <v>140</v>
      </c>
      <c r="F136" s="9"/>
      <c r="G136" s="2"/>
    </row>
    <row r="137" spans="2:7" x14ac:dyDescent="0.25">
      <c r="B137" s="9"/>
      <c r="C137" s="2"/>
      <c r="D137" s="2"/>
      <c r="E137" s="27"/>
      <c r="F137" s="9"/>
      <c r="G137" s="2"/>
    </row>
    <row r="138" spans="2:7" x14ac:dyDescent="0.25">
      <c r="B138" s="2" t="s">
        <v>290</v>
      </c>
      <c r="C138" s="2" t="s">
        <v>32</v>
      </c>
      <c r="D138" s="2" t="s">
        <v>32</v>
      </c>
      <c r="E138" s="26">
        <v>1650</v>
      </c>
      <c r="F138" s="9">
        <v>3241</v>
      </c>
      <c r="G138" s="2" t="s">
        <v>232</v>
      </c>
    </row>
    <row r="139" spans="2:7" x14ac:dyDescent="0.25">
      <c r="B139" s="2" t="s">
        <v>291</v>
      </c>
      <c r="C139" s="2" t="s">
        <v>32</v>
      </c>
      <c r="D139" s="2" t="s">
        <v>32</v>
      </c>
      <c r="E139" s="26">
        <v>1650</v>
      </c>
      <c r="F139" s="9"/>
      <c r="G139" s="2" t="s">
        <v>296</v>
      </c>
    </row>
    <row r="140" spans="2:7" x14ac:dyDescent="0.25">
      <c r="B140" s="2" t="s">
        <v>292</v>
      </c>
      <c r="C140" s="2" t="s">
        <v>32</v>
      </c>
      <c r="D140" s="2" t="s">
        <v>32</v>
      </c>
      <c r="E140" s="26">
        <v>2400</v>
      </c>
      <c r="F140" s="9"/>
      <c r="G140" s="2" t="s">
        <v>296</v>
      </c>
    </row>
    <row r="141" spans="2:7" x14ac:dyDescent="0.25">
      <c r="B141" s="2" t="s">
        <v>293</v>
      </c>
      <c r="C141" s="2" t="s">
        <v>32</v>
      </c>
      <c r="D141" s="2" t="s">
        <v>32</v>
      </c>
      <c r="E141" s="26">
        <v>500</v>
      </c>
      <c r="F141" s="9"/>
      <c r="G141" s="2" t="s">
        <v>296</v>
      </c>
    </row>
    <row r="142" spans="2:7" x14ac:dyDescent="0.25">
      <c r="B142" s="2" t="s">
        <v>294</v>
      </c>
      <c r="C142" s="2" t="s">
        <v>32</v>
      </c>
      <c r="D142" s="2" t="s">
        <v>32</v>
      </c>
      <c r="E142" s="26">
        <v>500</v>
      </c>
      <c r="F142" s="9"/>
      <c r="G142" s="2" t="s">
        <v>296</v>
      </c>
    </row>
    <row r="143" spans="2:7" x14ac:dyDescent="0.25">
      <c r="B143" s="2" t="s">
        <v>295</v>
      </c>
      <c r="C143" s="2" t="s">
        <v>32</v>
      </c>
      <c r="D143" s="2" t="s">
        <v>32</v>
      </c>
      <c r="E143" s="26">
        <v>500</v>
      </c>
      <c r="F143" s="9"/>
      <c r="G143" s="2" t="s">
        <v>296</v>
      </c>
    </row>
    <row r="144" spans="2:7" x14ac:dyDescent="0.25">
      <c r="B144" s="9" t="s">
        <v>45</v>
      </c>
      <c r="C144" s="2"/>
      <c r="D144" s="2"/>
      <c r="E144" s="27">
        <f>+SUM(E138:E143)</f>
        <v>7200</v>
      </c>
      <c r="F144" s="9"/>
      <c r="G144" s="2"/>
    </row>
    <row r="145" spans="3:7" x14ac:dyDescent="0.25">
      <c r="C145" s="2"/>
      <c r="D145" s="2"/>
      <c r="E145" s="26"/>
      <c r="F145" s="9"/>
      <c r="G145" s="2"/>
    </row>
    <row r="146" spans="3:7" x14ac:dyDescent="0.25">
      <c r="C146" s="2"/>
      <c r="D146" s="2"/>
      <c r="E146" s="26"/>
      <c r="F146" s="9"/>
      <c r="G146" s="2"/>
    </row>
    <row r="147" spans="3:7" x14ac:dyDescent="0.25">
      <c r="C147" s="2"/>
      <c r="D147" s="2"/>
      <c r="E147" s="26"/>
      <c r="F147" s="9"/>
      <c r="G147" s="2"/>
    </row>
    <row r="148" spans="3:7" x14ac:dyDescent="0.25">
      <c r="C148" s="2"/>
      <c r="D148" s="2"/>
      <c r="E148" s="26"/>
      <c r="F148" s="9"/>
      <c r="G148" s="2"/>
    </row>
    <row r="149" spans="3:7" x14ac:dyDescent="0.25">
      <c r="C149" s="2"/>
      <c r="D149" s="2"/>
      <c r="E149" s="26"/>
      <c r="F149" s="9"/>
      <c r="G149" s="2"/>
    </row>
    <row r="150" spans="3:7" x14ac:dyDescent="0.25">
      <c r="C150" s="2"/>
      <c r="D150" s="2"/>
      <c r="E150" s="26"/>
      <c r="F150" s="9"/>
      <c r="G150" s="2"/>
    </row>
    <row r="151" spans="3:7" x14ac:dyDescent="0.25">
      <c r="C151" s="2"/>
      <c r="D151" s="2"/>
      <c r="E151" s="26"/>
      <c r="F151" s="9"/>
      <c r="G151" s="2"/>
    </row>
    <row r="152" spans="3:7" x14ac:dyDescent="0.25">
      <c r="C152" s="2"/>
      <c r="D152" s="2"/>
      <c r="E152" s="26"/>
      <c r="F152" s="9"/>
      <c r="G152" s="2"/>
    </row>
    <row r="153" spans="3:7" x14ac:dyDescent="0.25">
      <c r="C153" s="2"/>
      <c r="D153" s="2"/>
      <c r="E153" s="26"/>
      <c r="F153" s="9"/>
      <c r="G153" s="2"/>
    </row>
    <row r="154" spans="3:7" x14ac:dyDescent="0.25">
      <c r="C154" s="2"/>
      <c r="D154" s="2"/>
      <c r="E154" s="26"/>
      <c r="F154" s="9"/>
      <c r="G154" s="2"/>
    </row>
    <row r="155" spans="3:7" x14ac:dyDescent="0.25">
      <c r="C155" s="2"/>
      <c r="D155" s="2"/>
      <c r="E155" s="26"/>
      <c r="F155" s="9"/>
      <c r="G155" s="2"/>
    </row>
    <row r="156" spans="3:7" x14ac:dyDescent="0.25">
      <c r="C156" s="2"/>
      <c r="D156" s="2"/>
      <c r="E156" s="26"/>
      <c r="F156" s="9"/>
      <c r="G156" s="2"/>
    </row>
    <row r="157" spans="3:7" x14ac:dyDescent="0.25">
      <c r="C157" s="2"/>
      <c r="D157" s="2"/>
      <c r="E157" s="26"/>
      <c r="F157" s="9"/>
      <c r="G157" s="2"/>
    </row>
    <row r="158" spans="3:7" x14ac:dyDescent="0.25">
      <c r="C158" s="2"/>
      <c r="D158" s="2"/>
      <c r="E158" s="26"/>
      <c r="F158" s="9"/>
      <c r="G158" s="2"/>
    </row>
    <row r="159" spans="3:7" x14ac:dyDescent="0.25">
      <c r="C159" s="2"/>
      <c r="D159" s="2"/>
      <c r="E159" s="26"/>
      <c r="F159" s="9"/>
      <c r="G159" s="2"/>
    </row>
    <row r="160" spans="3:7" x14ac:dyDescent="0.25">
      <c r="C160" s="2"/>
      <c r="D160" s="2"/>
      <c r="E160" s="26"/>
      <c r="F160" s="9"/>
      <c r="G160" s="2"/>
    </row>
    <row r="161" spans="3:7" x14ac:dyDescent="0.25">
      <c r="C161" s="2"/>
      <c r="D161" s="2"/>
      <c r="E161" s="26"/>
      <c r="F161" s="9"/>
      <c r="G161" s="2"/>
    </row>
    <row r="162" spans="3:7" x14ac:dyDescent="0.25">
      <c r="C162" s="2"/>
      <c r="D162" s="2"/>
      <c r="E162" s="26"/>
      <c r="F162" s="9"/>
      <c r="G162" s="2"/>
    </row>
    <row r="163" spans="3:7" x14ac:dyDescent="0.25">
      <c r="C163" s="2"/>
      <c r="D163" s="2"/>
      <c r="E163" s="26"/>
      <c r="F163" s="9"/>
      <c r="G163" s="2"/>
    </row>
    <row r="164" spans="3:7" x14ac:dyDescent="0.25">
      <c r="C164" s="2"/>
      <c r="D164" s="2"/>
      <c r="E164" s="26"/>
      <c r="F164" s="9"/>
      <c r="G164" s="2"/>
    </row>
    <row r="165" spans="3:7" x14ac:dyDescent="0.25">
      <c r="C165" s="2"/>
      <c r="D165" s="2"/>
      <c r="E165" s="26"/>
      <c r="F165" s="9"/>
      <c r="G165" s="2"/>
    </row>
    <row r="166" spans="3:7" x14ac:dyDescent="0.25">
      <c r="C166" s="2"/>
      <c r="D166" s="2"/>
      <c r="E166" s="26"/>
      <c r="F166" s="9"/>
      <c r="G166" s="2"/>
    </row>
    <row r="167" spans="3:7" x14ac:dyDescent="0.25">
      <c r="C167" s="2"/>
      <c r="D167" s="2"/>
      <c r="E167" s="26"/>
      <c r="F167" s="9"/>
      <c r="G167" s="2"/>
    </row>
    <row r="168" spans="3:7" x14ac:dyDescent="0.25">
      <c r="C168" s="2"/>
      <c r="D168" s="2"/>
      <c r="E168" s="26"/>
      <c r="F168" s="9"/>
      <c r="G168" s="2"/>
    </row>
    <row r="169" spans="3:7" x14ac:dyDescent="0.25">
      <c r="C169" s="2"/>
      <c r="D169" s="2"/>
      <c r="E169" s="26"/>
      <c r="F169" s="9"/>
      <c r="G169" s="2"/>
    </row>
    <row r="170" spans="3:7" x14ac:dyDescent="0.25">
      <c r="C170" s="2"/>
      <c r="D170" s="2"/>
      <c r="E170" s="26"/>
      <c r="F170" s="9"/>
      <c r="G170" s="2"/>
    </row>
    <row r="171" spans="3:7" x14ac:dyDescent="0.25">
      <c r="C171" s="2"/>
      <c r="D171" s="2"/>
      <c r="E171" s="26"/>
      <c r="F171" s="9"/>
      <c r="G171" s="2"/>
    </row>
    <row r="172" spans="3:7" x14ac:dyDescent="0.25">
      <c r="C172" s="2"/>
      <c r="D172" s="2"/>
      <c r="E172" s="26"/>
      <c r="F172" s="9"/>
      <c r="G172" s="2"/>
    </row>
    <row r="173" spans="3:7" x14ac:dyDescent="0.25">
      <c r="C173" s="2"/>
      <c r="D173" s="2"/>
      <c r="E173" s="26"/>
      <c r="F173" s="9"/>
      <c r="G173" s="2"/>
    </row>
    <row r="174" spans="3:7" x14ac:dyDescent="0.25">
      <c r="C174" s="2"/>
      <c r="D174" s="2"/>
      <c r="E174" s="26"/>
      <c r="F174" s="9"/>
      <c r="G174" s="2"/>
    </row>
    <row r="175" spans="3:7" x14ac:dyDescent="0.25">
      <c r="C175" s="2"/>
      <c r="D175" s="2"/>
      <c r="E175" s="26"/>
      <c r="F175" s="9"/>
      <c r="G175" s="2"/>
    </row>
    <row r="176" spans="3:7" x14ac:dyDescent="0.25">
      <c r="C176" s="2"/>
      <c r="D176" s="2"/>
      <c r="E176" s="26"/>
      <c r="F176" s="9"/>
      <c r="G176" s="2"/>
    </row>
    <row r="177" spans="3:7" x14ac:dyDescent="0.25">
      <c r="C177" s="2"/>
      <c r="D177" s="2"/>
      <c r="E177" s="26"/>
      <c r="F177" s="9"/>
      <c r="G177" s="2"/>
    </row>
    <row r="178" spans="3:7" x14ac:dyDescent="0.25">
      <c r="C178" s="2"/>
      <c r="D178" s="2"/>
      <c r="E178" s="26"/>
      <c r="F178" s="9"/>
      <c r="G178" s="2"/>
    </row>
    <row r="179" spans="3:7" x14ac:dyDescent="0.25">
      <c r="C179" s="2"/>
      <c r="D179" s="2"/>
      <c r="E179" s="26"/>
      <c r="F179" s="9"/>
      <c r="G179" s="2"/>
    </row>
    <row r="180" spans="3:7" x14ac:dyDescent="0.25">
      <c r="C180" s="2"/>
      <c r="D180" s="2"/>
      <c r="E180" s="26"/>
      <c r="F180" s="9"/>
      <c r="G180" s="2"/>
    </row>
    <row r="181" spans="3:7" x14ac:dyDescent="0.25">
      <c r="C181" s="2"/>
      <c r="D181" s="2"/>
      <c r="E181" s="26"/>
      <c r="F181" s="9"/>
      <c r="G181" s="2"/>
    </row>
    <row r="182" spans="3:7" x14ac:dyDescent="0.25">
      <c r="C182" s="2"/>
      <c r="D182" s="2"/>
      <c r="E182" s="26"/>
      <c r="F182" s="9"/>
      <c r="G182" s="2"/>
    </row>
    <row r="183" spans="3:7" x14ac:dyDescent="0.25">
      <c r="C183" s="2"/>
      <c r="D183" s="2"/>
      <c r="E183" s="26"/>
      <c r="F183" s="9"/>
      <c r="G183" s="2"/>
    </row>
    <row r="184" spans="3:7" x14ac:dyDescent="0.25">
      <c r="C184" s="2"/>
      <c r="D184" s="2"/>
      <c r="E184" s="26"/>
      <c r="F184" s="9"/>
      <c r="G184" s="2"/>
    </row>
    <row r="185" spans="3:7" x14ac:dyDescent="0.25">
      <c r="C185" s="2"/>
      <c r="D185" s="2"/>
      <c r="E185" s="26"/>
      <c r="F185" s="9"/>
      <c r="G185" s="2"/>
    </row>
    <row r="186" spans="3:7" x14ac:dyDescent="0.25">
      <c r="C186" s="2"/>
      <c r="D186" s="2"/>
      <c r="E186" s="26"/>
      <c r="F186" s="9"/>
      <c r="G186" s="2"/>
    </row>
    <row r="187" spans="3:7" x14ac:dyDescent="0.25">
      <c r="C187" s="2"/>
      <c r="D187" s="2"/>
      <c r="E187" s="26"/>
      <c r="F187" s="9"/>
      <c r="G187" s="2"/>
    </row>
    <row r="188" spans="3:7" x14ac:dyDescent="0.25">
      <c r="C188" s="2"/>
      <c r="D188" s="2"/>
      <c r="E188" s="26"/>
      <c r="F188" s="9"/>
      <c r="G188" s="2"/>
    </row>
    <row r="189" spans="3:7" x14ac:dyDescent="0.25">
      <c r="C189" s="2"/>
      <c r="D189" s="2"/>
      <c r="E189" s="26"/>
      <c r="F189" s="9"/>
      <c r="G189" s="2"/>
    </row>
    <row r="190" spans="3:7" x14ac:dyDescent="0.25">
      <c r="C190" s="2"/>
      <c r="D190" s="2"/>
      <c r="E190" s="26"/>
      <c r="F190" s="9"/>
      <c r="G190" s="2"/>
    </row>
    <row r="191" spans="3:7" x14ac:dyDescent="0.25">
      <c r="C191" s="2"/>
      <c r="D191" s="2"/>
      <c r="E191" s="26"/>
      <c r="F191" s="9"/>
      <c r="G191" s="2"/>
    </row>
    <row r="192" spans="3:7" x14ac:dyDescent="0.25">
      <c r="C192" s="2"/>
      <c r="D192" s="2"/>
      <c r="E192" s="26"/>
      <c r="F192" s="9"/>
      <c r="G192" s="2"/>
    </row>
    <row r="193" spans="3:7" x14ac:dyDescent="0.25">
      <c r="C193" s="2"/>
      <c r="D193" s="2"/>
      <c r="E193" s="26"/>
      <c r="F193" s="9"/>
      <c r="G193" s="2"/>
    </row>
    <row r="194" spans="3:7" x14ac:dyDescent="0.25">
      <c r="C194" s="2"/>
      <c r="D194" s="2"/>
      <c r="E194" s="26"/>
      <c r="F194" s="9"/>
      <c r="G194" s="2"/>
    </row>
    <row r="195" spans="3:7" x14ac:dyDescent="0.25">
      <c r="C195" s="2"/>
      <c r="D195" s="2"/>
      <c r="E195" s="26"/>
      <c r="F195" s="9"/>
      <c r="G195" s="2"/>
    </row>
    <row r="196" spans="3:7" x14ac:dyDescent="0.25">
      <c r="C196" s="2"/>
      <c r="D196" s="2"/>
      <c r="E196" s="26"/>
      <c r="F196" s="9"/>
      <c r="G196" s="2"/>
    </row>
    <row r="197" spans="3:7" x14ac:dyDescent="0.25">
      <c r="C197" s="2"/>
      <c r="D197" s="2"/>
      <c r="E197" s="26"/>
      <c r="F197" s="9"/>
      <c r="G197" s="2"/>
    </row>
    <row r="198" spans="3:7" x14ac:dyDescent="0.25">
      <c r="C198" s="2"/>
      <c r="D198" s="2"/>
      <c r="E198" s="26"/>
      <c r="F198" s="9"/>
      <c r="G198" s="2"/>
    </row>
    <row r="199" spans="3:7" x14ac:dyDescent="0.25">
      <c r="C199" s="2"/>
      <c r="D199" s="2"/>
      <c r="E199" s="26"/>
      <c r="F199" s="9"/>
      <c r="G199" s="2"/>
    </row>
    <row r="200" spans="3:7" x14ac:dyDescent="0.25">
      <c r="C200" s="2"/>
      <c r="D200" s="2"/>
      <c r="E200" s="26"/>
      <c r="F200" s="9"/>
      <c r="G200" s="2"/>
    </row>
    <row r="201" spans="3:7" x14ac:dyDescent="0.25">
      <c r="C201" s="2"/>
      <c r="D201" s="2"/>
      <c r="E201" s="26"/>
      <c r="F201" s="9"/>
      <c r="G201" s="2"/>
    </row>
    <row r="202" spans="3:7" x14ac:dyDescent="0.25">
      <c r="C202" s="2"/>
      <c r="D202" s="2"/>
      <c r="E202" s="26"/>
      <c r="F202" s="9"/>
      <c r="G202" s="2"/>
    </row>
    <row r="203" spans="3:7" x14ac:dyDescent="0.25">
      <c r="C203" s="2"/>
      <c r="D203" s="2"/>
      <c r="E203" s="26"/>
      <c r="F203" s="9"/>
      <c r="G203" s="2"/>
    </row>
    <row r="204" spans="3:7" x14ac:dyDescent="0.25">
      <c r="C204" s="2"/>
      <c r="D204" s="2"/>
      <c r="E204" s="26"/>
      <c r="F204" s="9"/>
      <c r="G204" s="2"/>
    </row>
    <row r="205" spans="3:7" x14ac:dyDescent="0.25">
      <c r="C205" s="2"/>
      <c r="D205" s="2"/>
      <c r="E205" s="26"/>
      <c r="F205" s="9"/>
      <c r="G205" s="2"/>
    </row>
    <row r="206" spans="3:7" x14ac:dyDescent="0.25">
      <c r="C206" s="2"/>
      <c r="D206" s="2"/>
      <c r="E206" s="26"/>
      <c r="F206" s="9"/>
      <c r="G206" s="2"/>
    </row>
    <row r="207" spans="3:7" x14ac:dyDescent="0.25">
      <c r="C207" s="2"/>
      <c r="D207" s="2"/>
      <c r="E207" s="26"/>
      <c r="F207" s="9"/>
      <c r="G207" s="2"/>
    </row>
    <row r="208" spans="3:7" x14ac:dyDescent="0.25">
      <c r="C208" s="2"/>
      <c r="D208" s="2"/>
      <c r="E208" s="26"/>
      <c r="F208" s="9"/>
      <c r="G208" s="2"/>
    </row>
    <row r="209" spans="3:7" x14ac:dyDescent="0.25">
      <c r="C209" s="2"/>
      <c r="D209" s="2"/>
      <c r="E209" s="26"/>
      <c r="F209" s="9"/>
      <c r="G209" s="2"/>
    </row>
    <row r="210" spans="3:7" x14ac:dyDescent="0.25">
      <c r="C210" s="2"/>
      <c r="D210" s="2"/>
      <c r="E210" s="26"/>
      <c r="F210" s="9"/>
      <c r="G210" s="2"/>
    </row>
    <row r="211" spans="3:7" x14ac:dyDescent="0.25">
      <c r="C211" s="2"/>
      <c r="D211" s="2"/>
      <c r="E211" s="26"/>
      <c r="F211" s="9"/>
      <c r="G211" s="2"/>
    </row>
    <row r="212" spans="3:7" x14ac:dyDescent="0.25">
      <c r="C212" s="2"/>
      <c r="D212" s="2"/>
      <c r="E212" s="26"/>
      <c r="F212" s="9"/>
      <c r="G212" s="2"/>
    </row>
    <row r="213" spans="3:7" x14ac:dyDescent="0.25">
      <c r="C213" s="2"/>
      <c r="D213" s="2"/>
      <c r="E213" s="26"/>
      <c r="F213" s="9"/>
      <c r="G213" s="2"/>
    </row>
    <row r="214" spans="3:7" x14ac:dyDescent="0.25">
      <c r="C214" s="2"/>
      <c r="D214" s="2"/>
      <c r="E214" s="26"/>
      <c r="F214" s="9"/>
      <c r="G214" s="2"/>
    </row>
    <row r="215" spans="3:7" x14ac:dyDescent="0.25">
      <c r="C215" s="2"/>
      <c r="D215" s="2"/>
      <c r="E215" s="26"/>
      <c r="F215" s="9"/>
      <c r="G215" s="2"/>
    </row>
    <row r="216" spans="3:7" x14ac:dyDescent="0.25">
      <c r="C216" s="2"/>
      <c r="D216" s="2"/>
      <c r="E216" s="26"/>
      <c r="F216" s="9"/>
      <c r="G216" s="2"/>
    </row>
    <row r="217" spans="3:7" x14ac:dyDescent="0.25">
      <c r="C217" s="2"/>
      <c r="D217" s="2"/>
      <c r="E217" s="26"/>
      <c r="F217" s="9"/>
      <c r="G217" s="2"/>
    </row>
    <row r="218" spans="3:7" x14ac:dyDescent="0.25">
      <c r="C218" s="2"/>
      <c r="D218" s="2"/>
      <c r="E218" s="26"/>
      <c r="F218" s="9"/>
      <c r="G218" s="2"/>
    </row>
    <row r="219" spans="3:7" x14ac:dyDescent="0.25">
      <c r="C219" s="2"/>
      <c r="D219" s="2"/>
      <c r="E219" s="26"/>
      <c r="F219" s="9"/>
      <c r="G219" s="2"/>
    </row>
    <row r="220" spans="3:7" x14ac:dyDescent="0.25">
      <c r="C220" s="2"/>
      <c r="D220" s="2"/>
      <c r="E220" s="26"/>
      <c r="F220" s="9"/>
      <c r="G220" s="2"/>
    </row>
    <row r="221" spans="3:7" x14ac:dyDescent="0.25">
      <c r="C221" s="2"/>
      <c r="D221" s="2"/>
      <c r="E221" s="26"/>
      <c r="F221" s="9"/>
      <c r="G221" s="2"/>
    </row>
    <row r="222" spans="3:7" x14ac:dyDescent="0.25">
      <c r="C222" s="2"/>
      <c r="D222" s="2"/>
      <c r="E222" s="26"/>
      <c r="F222" s="9"/>
      <c r="G222" s="2"/>
    </row>
    <row r="223" spans="3:7" x14ac:dyDescent="0.25">
      <c r="C223" s="2"/>
      <c r="D223" s="2"/>
      <c r="E223" s="26"/>
      <c r="F223" s="9"/>
      <c r="G223" s="2"/>
    </row>
    <row r="224" spans="3:7" x14ac:dyDescent="0.25">
      <c r="C224" s="2"/>
      <c r="D224" s="2"/>
      <c r="E224" s="26"/>
      <c r="F224" s="9"/>
      <c r="G224" s="2"/>
    </row>
    <row r="225" spans="3:7" x14ac:dyDescent="0.25">
      <c r="C225" s="2"/>
      <c r="D225" s="2"/>
      <c r="E225" s="26"/>
      <c r="F225" s="9"/>
      <c r="G225" s="2"/>
    </row>
    <row r="226" spans="3:7" x14ac:dyDescent="0.25">
      <c r="C226" s="2"/>
      <c r="D226" s="2"/>
      <c r="E226" s="26"/>
      <c r="F226" s="9"/>
      <c r="G226" s="2"/>
    </row>
    <row r="227" spans="3:7" x14ac:dyDescent="0.25">
      <c r="C227" s="2"/>
      <c r="D227" s="2"/>
      <c r="E227" s="26"/>
      <c r="F227" s="9"/>
      <c r="G227" s="2"/>
    </row>
    <row r="228" spans="3:7" x14ac:dyDescent="0.25">
      <c r="C228" s="2"/>
      <c r="D228" s="2"/>
      <c r="E228" s="26"/>
      <c r="F228" s="9"/>
      <c r="G228" s="2"/>
    </row>
    <row r="229" spans="3:7" x14ac:dyDescent="0.25">
      <c r="C229" s="2"/>
      <c r="D229" s="2"/>
      <c r="E229" s="26"/>
      <c r="F229" s="9"/>
      <c r="G229" s="2"/>
    </row>
    <row r="230" spans="3:7" x14ac:dyDescent="0.25">
      <c r="C230" s="2"/>
      <c r="D230" s="2"/>
      <c r="E230" s="26"/>
      <c r="F230" s="9"/>
      <c r="G230" s="2"/>
    </row>
    <row r="231" spans="3:7" x14ac:dyDescent="0.25">
      <c r="C231" s="2"/>
      <c r="D231" s="2"/>
      <c r="E231" s="26"/>
      <c r="F231" s="9"/>
      <c r="G231" s="2"/>
    </row>
    <row r="232" spans="3:7" x14ac:dyDescent="0.25">
      <c r="C232" s="2"/>
      <c r="D232" s="2"/>
      <c r="E232" s="26"/>
      <c r="F232" s="9"/>
      <c r="G232" s="2"/>
    </row>
    <row r="233" spans="3:7" x14ac:dyDescent="0.25">
      <c r="C233" s="2"/>
      <c r="D233" s="2"/>
      <c r="E233" s="26"/>
      <c r="F233" s="9"/>
      <c r="G233" s="2"/>
    </row>
    <row r="234" spans="3:7" x14ac:dyDescent="0.25">
      <c r="C234" s="2"/>
      <c r="D234" s="2"/>
      <c r="E234" s="26"/>
      <c r="F234" s="9"/>
      <c r="G234" s="2"/>
    </row>
    <row r="235" spans="3:7" x14ac:dyDescent="0.25">
      <c r="C235" s="2"/>
      <c r="D235" s="2"/>
      <c r="E235" s="26"/>
      <c r="F235" s="9"/>
      <c r="G235" s="2"/>
    </row>
    <row r="236" spans="3:7" x14ac:dyDescent="0.25">
      <c r="C236" s="2"/>
      <c r="D236" s="2"/>
      <c r="E236" s="26"/>
      <c r="F236" s="9"/>
      <c r="G236" s="2"/>
    </row>
    <row r="237" spans="3:7" x14ac:dyDescent="0.25">
      <c r="C237" s="2"/>
      <c r="D237" s="2"/>
      <c r="E237" s="26"/>
      <c r="F237" s="9"/>
      <c r="G237" s="2"/>
    </row>
    <row r="238" spans="3:7" x14ac:dyDescent="0.25">
      <c r="C238" s="2"/>
      <c r="D238" s="2"/>
      <c r="E238" s="26"/>
      <c r="F238" s="9"/>
      <c r="G238" s="2"/>
    </row>
    <row r="239" spans="3:7" x14ac:dyDescent="0.25">
      <c r="C239" s="2"/>
      <c r="D239" s="2"/>
      <c r="E239" s="26"/>
      <c r="F239" s="9"/>
      <c r="G239" s="2"/>
    </row>
    <row r="240" spans="3:7" x14ac:dyDescent="0.25">
      <c r="C240" s="2"/>
      <c r="D240" s="2"/>
      <c r="E240" s="26"/>
      <c r="F240" s="9"/>
      <c r="G240" s="2"/>
    </row>
    <row r="241" spans="3:7" x14ac:dyDescent="0.25">
      <c r="C241" s="2"/>
      <c r="D241" s="2"/>
      <c r="E241" s="26"/>
      <c r="F241" s="9"/>
      <c r="G241" s="2"/>
    </row>
    <row r="242" spans="3:7" x14ac:dyDescent="0.25">
      <c r="C242" s="2"/>
      <c r="D242" s="2"/>
      <c r="E242" s="26"/>
      <c r="F242" s="9"/>
      <c r="G242" s="2"/>
    </row>
    <row r="243" spans="3:7" x14ac:dyDescent="0.25">
      <c r="C243" s="2"/>
      <c r="D243" s="2"/>
      <c r="E243" s="26"/>
    </row>
    <row r="244" spans="3:7" x14ac:dyDescent="0.25">
      <c r="C244" s="2"/>
      <c r="D244" s="2"/>
      <c r="E244" s="26"/>
    </row>
    <row r="245" spans="3:7" x14ac:dyDescent="0.25">
      <c r="C245" s="2"/>
      <c r="D245" s="2"/>
      <c r="E245" s="26"/>
    </row>
    <row r="246" spans="3:7" x14ac:dyDescent="0.25">
      <c r="C246" s="2"/>
      <c r="D246" s="2"/>
      <c r="E246" s="26"/>
    </row>
    <row r="247" spans="3:7" x14ac:dyDescent="0.25">
      <c r="C247" s="2"/>
      <c r="D247" s="2"/>
      <c r="E247" s="26"/>
    </row>
    <row r="248" spans="3:7" x14ac:dyDescent="0.25">
      <c r="C248" s="2"/>
      <c r="D248" s="2"/>
      <c r="E248" s="26"/>
    </row>
    <row r="249" spans="3:7" x14ac:dyDescent="0.25">
      <c r="C249" s="2"/>
      <c r="D249" s="2"/>
      <c r="E249" s="26"/>
    </row>
    <row r="250" spans="3:7" x14ac:dyDescent="0.25">
      <c r="C250" s="2"/>
      <c r="D250" s="2"/>
      <c r="E250" s="26"/>
    </row>
    <row r="251" spans="3:7" x14ac:dyDescent="0.25">
      <c r="C251" s="2"/>
      <c r="D251" s="2"/>
      <c r="E251" s="26"/>
    </row>
    <row r="252" spans="3:7" x14ac:dyDescent="0.25">
      <c r="C252" s="2"/>
      <c r="D252" s="2"/>
      <c r="E252" s="26"/>
    </row>
    <row r="253" spans="3:7" x14ac:dyDescent="0.25">
      <c r="C253" s="2"/>
      <c r="D253" s="2"/>
      <c r="E253" s="26"/>
    </row>
    <row r="254" spans="3:7" x14ac:dyDescent="0.25">
      <c r="C254" s="2"/>
      <c r="D254" s="2"/>
      <c r="E254" s="26"/>
    </row>
  </sheetData>
  <autoFilter ref="B5:G89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workbookViewId="0">
      <selection activeCell="B25" sqref="B25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22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23"/>
      <c r="F3" s="7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213</v>
      </c>
      <c r="C5" s="5" t="s">
        <v>7</v>
      </c>
      <c r="D5" s="5" t="s">
        <v>8</v>
      </c>
      <c r="E5" s="24" t="s">
        <v>9</v>
      </c>
      <c r="F5" s="5" t="s">
        <v>10</v>
      </c>
      <c r="G5" s="5" t="s">
        <v>11</v>
      </c>
    </row>
    <row r="6" spans="1:7" ht="15.75" x14ac:dyDescent="0.25">
      <c r="B6" s="17" t="s">
        <v>1</v>
      </c>
      <c r="C6" s="16"/>
      <c r="D6" s="2"/>
      <c r="E6" s="61" t="s">
        <v>214</v>
      </c>
      <c r="F6" s="2">
        <v>3111</v>
      </c>
      <c r="G6" s="2" t="s">
        <v>215</v>
      </c>
    </row>
    <row r="7" spans="1:7" x14ac:dyDescent="0.25">
      <c r="B7" s="4"/>
      <c r="C7" s="2"/>
      <c r="D7" s="2"/>
      <c r="E7" s="51" t="s">
        <v>216</v>
      </c>
      <c r="F7" s="2">
        <v>3121</v>
      </c>
      <c r="G7" s="2" t="s">
        <v>217</v>
      </c>
    </row>
    <row r="8" spans="1:7" x14ac:dyDescent="0.25">
      <c r="B8" s="2"/>
      <c r="C8" s="3"/>
      <c r="D8" s="2"/>
      <c r="E8" s="50" t="s">
        <v>218</v>
      </c>
      <c r="F8" s="2">
        <v>3132</v>
      </c>
      <c r="G8" s="2" t="s">
        <v>219</v>
      </c>
    </row>
    <row r="9" spans="1:7" x14ac:dyDescent="0.25">
      <c r="B9" s="4"/>
      <c r="C9" s="2"/>
      <c r="D9" s="2"/>
      <c r="E9" s="51">
        <v>0</v>
      </c>
      <c r="F9" s="2">
        <v>3133</v>
      </c>
      <c r="G9" s="2" t="s">
        <v>220</v>
      </c>
    </row>
    <row r="10" spans="1:7" x14ac:dyDescent="0.25">
      <c r="B10" s="2"/>
      <c r="C10" s="3"/>
      <c r="D10" s="2"/>
      <c r="E10" s="51" t="s">
        <v>221</v>
      </c>
      <c r="F10" s="2">
        <v>3211</v>
      </c>
      <c r="G10" s="2" t="s">
        <v>222</v>
      </c>
    </row>
    <row r="11" spans="1:7" x14ac:dyDescent="0.25">
      <c r="B11" s="4"/>
      <c r="C11" s="2"/>
      <c r="D11" s="2"/>
      <c r="E11" s="50" t="s">
        <v>223</v>
      </c>
      <c r="F11" s="2">
        <v>3212</v>
      </c>
      <c r="G11" s="2" t="s">
        <v>224</v>
      </c>
    </row>
    <row r="12" spans="1:7" x14ac:dyDescent="0.25">
      <c r="B12" s="4" t="s">
        <v>225</v>
      </c>
      <c r="C12" s="2"/>
      <c r="D12" s="2"/>
      <c r="E12" s="49" t="s">
        <v>226</v>
      </c>
      <c r="F12" s="2"/>
      <c r="G12" s="2"/>
    </row>
    <row r="13" spans="1:7" ht="15.75" x14ac:dyDescent="0.25">
      <c r="B13" s="17"/>
      <c r="C13" s="3"/>
      <c r="D13" s="2"/>
      <c r="E13" s="48" t="s">
        <v>227</v>
      </c>
      <c r="F13" s="2">
        <v>3291</v>
      </c>
      <c r="G13" s="2" t="s">
        <v>228</v>
      </c>
    </row>
    <row r="14" spans="1:7" x14ac:dyDescent="0.25">
      <c r="B14" s="9" t="s">
        <v>225</v>
      </c>
      <c r="C14" s="3"/>
      <c r="D14" s="2"/>
      <c r="E14" s="49" t="s">
        <v>227</v>
      </c>
      <c r="F14" s="2"/>
      <c r="G14" s="2"/>
    </row>
    <row r="15" spans="1:7" ht="15.75" x14ac:dyDescent="0.25">
      <c r="B15" s="17"/>
      <c r="C15" s="2"/>
      <c r="D15" s="2"/>
      <c r="E15" s="48" t="s">
        <v>229</v>
      </c>
      <c r="F15" s="2">
        <v>3721</v>
      </c>
      <c r="G15" s="2" t="s">
        <v>230</v>
      </c>
    </row>
    <row r="16" spans="1:7" x14ac:dyDescent="0.25">
      <c r="B16" s="9" t="s">
        <v>225</v>
      </c>
      <c r="C16" s="2"/>
      <c r="D16" s="2"/>
      <c r="E16" s="49" t="s">
        <v>229</v>
      </c>
      <c r="F16" s="2"/>
      <c r="G16" s="2"/>
    </row>
    <row r="17" spans="2:7" ht="15.75" x14ac:dyDescent="0.25">
      <c r="B17" s="17"/>
      <c r="C17" s="2"/>
      <c r="D17" s="2"/>
      <c r="E17" s="51" t="s">
        <v>231</v>
      </c>
      <c r="F17" s="2">
        <v>3241</v>
      </c>
      <c r="G17" s="2" t="s">
        <v>232</v>
      </c>
    </row>
    <row r="18" spans="2:7" x14ac:dyDescent="0.25">
      <c r="B18" s="9" t="s">
        <v>225</v>
      </c>
      <c r="C18" s="2"/>
      <c r="D18" s="2"/>
      <c r="E18" s="59" t="s">
        <v>231</v>
      </c>
      <c r="F18" s="2"/>
      <c r="G18" s="2"/>
    </row>
    <row r="19" spans="2:7" ht="15.75" x14ac:dyDescent="0.25">
      <c r="B19" s="17"/>
      <c r="C19" s="2"/>
      <c r="D19" s="2"/>
      <c r="E19" s="51" t="s">
        <v>233</v>
      </c>
      <c r="F19" s="2">
        <v>3433</v>
      </c>
      <c r="G19" s="2" t="s">
        <v>234</v>
      </c>
    </row>
    <row r="20" spans="2:7" x14ac:dyDescent="0.25">
      <c r="B20" s="9" t="s">
        <v>225</v>
      </c>
      <c r="C20" s="2"/>
      <c r="D20" s="2"/>
      <c r="E20" s="59" t="s">
        <v>233</v>
      </c>
      <c r="F20" s="2"/>
      <c r="G20" s="2"/>
    </row>
    <row r="21" spans="2:7" x14ac:dyDescent="0.25">
      <c r="B21" s="4"/>
      <c r="C21" s="2"/>
      <c r="D21" s="2"/>
      <c r="E21" s="60"/>
      <c r="F21" s="2"/>
      <c r="G21" s="2"/>
    </row>
    <row r="22" spans="2:7" x14ac:dyDescent="0.25">
      <c r="B22" s="2"/>
      <c r="C22" s="2"/>
      <c r="D22" s="2"/>
      <c r="E22" s="2"/>
      <c r="F22" s="2"/>
      <c r="G22" s="2"/>
    </row>
    <row r="23" spans="2:7" x14ac:dyDescent="0.25">
      <c r="B23" s="4"/>
      <c r="C23" s="2"/>
      <c r="D23" s="2"/>
      <c r="E23" s="2"/>
      <c r="F23" s="2"/>
      <c r="G23" s="2"/>
    </row>
    <row r="24" spans="2:7" x14ac:dyDescent="0.25">
      <c r="B24" s="2"/>
      <c r="C24" s="2"/>
      <c r="D24" s="2"/>
      <c r="E24" s="2"/>
      <c r="F24" s="2"/>
      <c r="G24" s="2"/>
    </row>
    <row r="25" spans="2:7" x14ac:dyDescent="0.25">
      <c r="B25" s="4"/>
      <c r="C25" s="2"/>
      <c r="D25" s="2"/>
      <c r="E25" s="2"/>
      <c r="F25" s="2"/>
      <c r="G25" s="2"/>
    </row>
    <row r="26" spans="2:7" x14ac:dyDescent="0.25">
      <c r="B26" s="2"/>
      <c r="C26" s="2"/>
      <c r="D26" s="2"/>
      <c r="E26" s="25"/>
      <c r="F26" s="2"/>
      <c r="G26" s="2"/>
    </row>
    <row r="27" spans="2:7" x14ac:dyDescent="0.25">
      <c r="B27" s="4"/>
      <c r="C27" s="2"/>
      <c r="D27" s="2"/>
      <c r="E27" s="25"/>
      <c r="F27" s="2"/>
      <c r="G27" s="2"/>
    </row>
    <row r="28" spans="2:7" x14ac:dyDescent="0.25">
      <c r="B28" s="2"/>
      <c r="C28" s="2"/>
      <c r="D28" s="2"/>
      <c r="E28" s="25"/>
      <c r="F28" s="2"/>
      <c r="G28" s="2"/>
    </row>
    <row r="29" spans="2:7" x14ac:dyDescent="0.25">
      <c r="B29" s="2"/>
      <c r="C29" s="2"/>
      <c r="D29" s="2"/>
      <c r="E29" s="25"/>
      <c r="F29" s="2"/>
      <c r="G29" s="2"/>
    </row>
    <row r="30" spans="2:7" x14ac:dyDescent="0.25">
      <c r="B30" s="2"/>
      <c r="C30" s="2"/>
      <c r="D30" s="2"/>
      <c r="E30" s="25"/>
      <c r="F30" s="2"/>
      <c r="G30" s="2"/>
    </row>
    <row r="31" spans="2:7" x14ac:dyDescent="0.25">
      <c r="B31" s="2"/>
      <c r="C31" s="2"/>
      <c r="D31" s="2"/>
      <c r="E31" s="25"/>
      <c r="F31" s="2"/>
      <c r="G31" s="2"/>
    </row>
    <row r="32" spans="2:7" x14ac:dyDescent="0.25">
      <c r="B32" s="4"/>
      <c r="C32" s="2"/>
      <c r="D32" s="2"/>
      <c r="E32" s="25"/>
      <c r="F32" s="2"/>
      <c r="G32" s="2"/>
    </row>
    <row r="33" spans="2:7" x14ac:dyDescent="0.25">
      <c r="B33" s="2"/>
      <c r="C33" s="2"/>
      <c r="D33" s="2"/>
      <c r="E33" s="25"/>
      <c r="F33" s="2"/>
      <c r="G33" s="2"/>
    </row>
    <row r="34" spans="2:7" x14ac:dyDescent="0.25">
      <c r="B34" s="9"/>
      <c r="C34" s="2"/>
      <c r="D34" s="2"/>
      <c r="E34" s="25"/>
      <c r="F34" s="2"/>
      <c r="G34" s="2"/>
    </row>
    <row r="35" spans="2:7" x14ac:dyDescent="0.25">
      <c r="B35" s="2"/>
      <c r="C35" s="2"/>
      <c r="D35" s="2"/>
      <c r="E35" s="25"/>
      <c r="F35" s="2"/>
      <c r="G35" s="2"/>
    </row>
    <row r="36" spans="2:7" x14ac:dyDescent="0.25">
      <c r="B36" s="2"/>
      <c r="C36" s="2"/>
      <c r="D36" s="2"/>
      <c r="E36" s="25"/>
      <c r="F36" s="2"/>
      <c r="G36" s="2"/>
    </row>
    <row r="37" spans="2:7" x14ac:dyDescent="0.25">
      <c r="B37" s="2"/>
      <c r="C37" s="2"/>
      <c r="D37" s="2"/>
      <c r="E37" s="25"/>
      <c r="F37" s="2"/>
      <c r="G37" s="2"/>
    </row>
    <row r="38" spans="2:7" x14ac:dyDescent="0.25">
      <c r="B38" s="2"/>
      <c r="C38" s="2"/>
      <c r="D38" s="2"/>
      <c r="E38" s="25"/>
      <c r="F38" s="2"/>
      <c r="G38" s="2"/>
    </row>
    <row r="39" spans="2:7" x14ac:dyDescent="0.25">
      <c r="B39" s="2"/>
      <c r="C39" s="2"/>
      <c r="D39" s="2"/>
      <c r="E39" s="25"/>
      <c r="F39" s="2"/>
      <c r="G39" s="2"/>
    </row>
    <row r="40" spans="2:7" x14ac:dyDescent="0.25">
      <c r="B40" s="2"/>
      <c r="C40" s="2"/>
      <c r="D40" s="2"/>
      <c r="E40" s="25"/>
      <c r="F40" s="2"/>
      <c r="G40" s="2"/>
    </row>
    <row r="41" spans="2:7" x14ac:dyDescent="0.25">
      <c r="B41" s="2"/>
      <c r="C41" s="2"/>
      <c r="D41" s="2"/>
      <c r="E41" s="25"/>
      <c r="F41" s="2"/>
      <c r="G41" s="2"/>
    </row>
    <row r="42" spans="2:7" x14ac:dyDescent="0.25">
      <c r="B42" s="2"/>
      <c r="C42" s="2"/>
      <c r="D42" s="2"/>
      <c r="E42" s="25"/>
      <c r="F42" s="2"/>
      <c r="G42" s="2"/>
    </row>
    <row r="43" spans="2:7" x14ac:dyDescent="0.25">
      <c r="B43" s="2"/>
      <c r="C43" s="2"/>
      <c r="D43" s="2"/>
      <c r="E43" s="25"/>
      <c r="F43" s="2"/>
      <c r="G43" s="2"/>
    </row>
    <row r="44" spans="2:7" x14ac:dyDescent="0.25">
      <c r="B44" s="2"/>
      <c r="C44" s="2"/>
      <c r="D44" s="2"/>
      <c r="E44" s="25"/>
      <c r="F44" s="2"/>
      <c r="G44" s="2"/>
    </row>
    <row r="45" spans="2:7" x14ac:dyDescent="0.25">
      <c r="B45" s="2"/>
      <c r="C45" s="2"/>
      <c r="D45" s="2"/>
      <c r="E45" s="25"/>
      <c r="F45" s="2"/>
      <c r="G45" s="2"/>
    </row>
    <row r="46" spans="2:7" x14ac:dyDescent="0.25">
      <c r="B46" s="2"/>
      <c r="C46" s="2"/>
      <c r="D46" s="2"/>
      <c r="E46" s="25"/>
      <c r="F46" s="2"/>
      <c r="G46" s="2"/>
    </row>
    <row r="47" spans="2:7" x14ac:dyDescent="0.25">
      <c r="B47" s="2"/>
      <c r="C47" s="2"/>
      <c r="D47" s="2"/>
      <c r="E47" s="25"/>
      <c r="F47" s="2"/>
      <c r="G47" s="2"/>
    </row>
    <row r="48" spans="2:7" x14ac:dyDescent="0.25">
      <c r="B48" s="2"/>
      <c r="C48" s="2"/>
      <c r="D48" s="2"/>
      <c r="E48" s="25"/>
      <c r="F48" s="2"/>
      <c r="G48" s="2"/>
    </row>
  </sheetData>
  <autoFilter ref="B5:G48" xr:uid="{40D878E5-EE2B-4B57-A061-DF7B5BC2ED39}"/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20ECA-E7CC-4A66-A9FF-2389857E4E3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2024-08-20T10:33:14Z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